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defaultThemeVersion="124226"/>
  <mc:AlternateContent xmlns:mc="http://schemas.openxmlformats.org/markup-compatibility/2006">
    <mc:Choice Requires="x15">
      <x15ac:absPath xmlns:x15ac="http://schemas.microsoft.com/office/spreadsheetml/2010/11/ac" url="C:\Users\s.kicik\Desktop\İhale 28.05.2025\"/>
    </mc:Choice>
  </mc:AlternateContent>
  <xr:revisionPtr revIDLastSave="0" documentId="13_ncr:1_{218A7EB1-FDED-49CC-A2F1-78628A929796}" xr6:coauthVersionLast="36" xr6:coauthVersionMax="36" xr10:uidLastSave="{00000000-0000-0000-0000-000000000000}"/>
  <bookViews>
    <workbookView xWindow="0" yWindow="0" windowWidth="28800" windowHeight="11655" xr2:uid="{00000000-000D-0000-FFFF-FFFF00000000}"/>
  </bookViews>
  <sheets>
    <sheet name="İHALE LİSTESİ" sheetId="1" r:id="rId1"/>
  </sheets>
  <definedNames>
    <definedName name="_xlnm._FilterDatabase" localSheetId="0" hidden="1">'İHALE LİSTESİ'!$D$2:$D$49</definedName>
    <definedName name="_xlnm.Print_Area" localSheetId="0">'İHALE LİSTESİ'!$A$1:$P$67</definedName>
  </definedNames>
  <calcPr calcId="191029"/>
</workbook>
</file>

<file path=xl/calcChain.xml><?xml version="1.0" encoding="utf-8"?>
<calcChain xmlns="http://schemas.openxmlformats.org/spreadsheetml/2006/main">
  <c r="N18" i="1" l="1"/>
  <c r="N43" i="1"/>
  <c r="N22" i="1" l="1"/>
  <c r="N19" i="1" l="1"/>
  <c r="N39" i="1"/>
  <c r="N41" i="1" l="1"/>
  <c r="N49" i="1"/>
  <c r="N16" i="1" l="1"/>
  <c r="N6" i="1"/>
  <c r="N3" i="1"/>
  <c r="N5" i="1"/>
  <c r="N7" i="1"/>
  <c r="N9" i="1"/>
  <c r="N25" i="1"/>
  <c r="N26" i="1"/>
  <c r="N21" i="1"/>
  <c r="N24" i="1"/>
  <c r="N27" i="1"/>
  <c r="N20" i="1"/>
  <c r="N23" i="1"/>
  <c r="N42" i="1"/>
  <c r="N40" i="1"/>
  <c r="N17" i="1"/>
  <c r="N46" i="1"/>
  <c r="N47" i="1"/>
  <c r="N45" i="1"/>
  <c r="N48" i="1"/>
  <c r="N29" i="1"/>
  <c r="N30" i="1"/>
  <c r="N31" i="1"/>
  <c r="N32" i="1"/>
  <c r="N33" i="1"/>
  <c r="N34" i="1"/>
  <c r="N28" i="1"/>
  <c r="N38" i="1"/>
  <c r="N11" i="1"/>
  <c r="N12" i="1"/>
  <c r="N13" i="1"/>
  <c r="N14" i="1"/>
  <c r="N15" i="1"/>
  <c r="N4" i="1"/>
  <c r="N8" i="1" l="1"/>
  <c r="N10" i="1"/>
  <c r="N35" i="1"/>
  <c r="N36" i="1"/>
  <c r="N37" i="1"/>
  <c r="N44" i="1"/>
</calcChain>
</file>

<file path=xl/sharedStrings.xml><?xml version="1.0" encoding="utf-8"?>
<sst xmlns="http://schemas.openxmlformats.org/spreadsheetml/2006/main" count="410" uniqueCount="148">
  <si>
    <r>
      <rPr>
        <b/>
        <sz val="5"/>
        <rFont val="Times New Roman"/>
        <family val="1"/>
      </rPr>
      <t>S.N.</t>
    </r>
  </si>
  <si>
    <r>
      <rPr>
        <b/>
        <sz val="5"/>
        <rFont val="Times New Roman"/>
        <family val="1"/>
      </rPr>
      <t>İLİ</t>
    </r>
  </si>
  <si>
    <r>
      <rPr>
        <b/>
        <sz val="5"/>
        <rFont val="Times New Roman"/>
        <family val="1"/>
      </rPr>
      <t>İLÇESİ</t>
    </r>
  </si>
  <si>
    <r>
      <rPr>
        <b/>
        <sz val="5"/>
        <rFont val="Times New Roman"/>
        <family val="1"/>
      </rPr>
      <t>MAHALLE</t>
    </r>
  </si>
  <si>
    <r>
      <rPr>
        <b/>
        <sz val="5"/>
        <rFont val="Times New Roman"/>
        <family val="1"/>
      </rPr>
      <t>CAD./SOK. MEVKİ</t>
    </r>
  </si>
  <si>
    <r>
      <rPr>
        <b/>
        <sz val="5"/>
        <rFont val="Times New Roman"/>
        <family val="1"/>
      </rPr>
      <t>KAPI NO</t>
    </r>
  </si>
  <si>
    <r>
      <rPr>
        <b/>
        <sz val="5"/>
        <rFont val="Times New Roman"/>
        <family val="1"/>
      </rPr>
      <t>ADA</t>
    </r>
  </si>
  <si>
    <r>
      <rPr>
        <b/>
        <sz val="5"/>
        <rFont val="Times New Roman"/>
        <family val="1"/>
      </rPr>
      <t>PARSEL</t>
    </r>
  </si>
  <si>
    <r>
      <rPr>
        <b/>
        <sz val="5"/>
        <rFont val="Times New Roman"/>
        <family val="1"/>
      </rPr>
      <t>CİNSİ</t>
    </r>
  </si>
  <si>
    <r>
      <rPr>
        <b/>
        <sz val="5"/>
        <rFont val="Times New Roman"/>
        <family val="1"/>
      </rPr>
      <t>KULLANIM AMACI</t>
    </r>
  </si>
  <si>
    <t>-</t>
  </si>
  <si>
    <t>KİRALAMA     DOSYA NO</t>
  </si>
  <si>
    <t>İHALE     SAATİ</t>
  </si>
  <si>
    <t>İHALE   TARİHİ</t>
  </si>
  <si>
    <r>
      <rPr>
        <sz val="5"/>
        <rFont val="Times New Roman"/>
        <family val="1"/>
      </rPr>
      <t>7- İhale üzerinde kalan şahıs veya şirket yasal süresi içerisinde sözleşme yapmadığı takdirde geçici ve ek teminatları bütçeye irad kaydedilir ve bir  yıl süre ile İdaremizin hiç bir ihalelesine katılamaz.</t>
    </r>
  </si>
  <si>
    <r>
      <rPr>
        <sz val="5"/>
        <rFont val="Times New Roman"/>
        <family val="1"/>
      </rPr>
      <t>8-İdareye kira sözleşmelerinden doğmuş olsun veya olmasın herhangi bir borcu olanlarla, haklarında  tahliye kararı bulunanlar ile sözleşme yapılmaz. Ancak, idareye herhangi bir borcu olmayanlar, haklarında kesinleşmiş yargı kararının infazı veya rızaen tahliyelerinin üzerinden bir yıl geçmesi halinde sözleşme yapılabilir.</t>
    </r>
  </si>
  <si>
    <r>
      <rPr>
        <sz val="5"/>
        <rFont val="Times New Roman"/>
        <family val="1"/>
      </rPr>
      <t>10-Vakıf taşınmazlardan okul ve ibadethanelere 200 metreden yakın olanlar;  Cafe, Kıraathane, Müzik Evi vb.yerlerde çevreyi rahatsız edici gürültülü işler yapılmayacaktır.</t>
    </r>
  </si>
  <si>
    <t>12-Kamu ihalelerinden yasaklılar bu ihaleye kesinlikle iştirak edemezler. Katılmış olsalar dahi sözleşme yapılamaz.</t>
  </si>
  <si>
    <r>
      <rPr>
        <sz val="5"/>
        <rFont val="Times New Roman"/>
        <family val="1"/>
      </rPr>
      <t>15- Geçici ve Ek Teminatların geri ödemeleri, katılımcıların Banka Hesap Numaralarına ihaleden sonra 15 gün içerisinde aktarılacaktır.(Banka Hesap (İban)numarası olmayanların ihaleden önce teminat yatırırken herhangi bir bankadan hesap numarası açtırarak iban numarası ile birlikte gelmeleri gerekmektedir.</t>
    </r>
  </si>
  <si>
    <t>16-Vakıf Taşınmazlar Kira Şartnamesi ve özel şartnameleri ile kiralanan taşınmaz hakkında her türlü bilgiyi mesai gün ve saatlerinde Bölge Müdürlüğümüz Kiralama Şube Müdürlüğü ve internet sitemizden temin edilebilir, incelenebilir. www.vgm.gov.tr/ İhale İlanları ve İdaremizin (0342) 232 44 25 numarasından Kiralama birimi personellerinden telefon, (0342) 232 53 17 nolu fax ve www.vgm.gov.tr e-posta adresi yoluyla detaylı bilgi alınabilir. Bu İlan dilekçe ile yapılan başvurulara cevap niteliği de taşımakta olup ayrıca yazılı olarak cevap verilmeyecektir.</t>
  </si>
  <si>
    <t>17-İhale 2886 sayılı Yasa’nın ilgili hükümleri gereğince yapılacak olup, İdaremiz ihaleyi yapıp yapmamakta ve en uygun bedeli tespite serbesttir.</t>
  </si>
  <si>
    <t>4- Kiracı, İdarenin izni olmadan taşınmazı kısmen veya tamamen başkasına kiralayamaz, kullanımını ve sözleşmesini başkasına devir edemez, ortaklık ve iş değişikliği ile tamirat ve  tadilat yapamaz.</t>
  </si>
  <si>
    <t>5- İhalesi üzerinde kalan 5737 Sayılı Vakıflar Kanunun 24.Maddesi gereği olarak; sözleşme tarihinde üzerinde bina bulunan vakıf taşınmazı Vakıflar Genel Müdürlüğü  adına, yangın, hırsızlık ve doğal afetlere karşı  sıgorta ettirmek ve her türlü sigorta giderlerini ödemekle yükümlüdür. Taşınmaz üzerindeki bina, tesis ve eklentilerde kullanılacak, Elektrik, Su varsa doğalgaz ve benzerlerinin, sayaçlarını almak, bunlara ilişkin tüm kuruluşlarda kendi adına abone olmak ve sözleşme düzenlemekle yükümlüdür.</t>
  </si>
  <si>
    <t>6- Taşınmazı kiralayan ile Noter'den tasdik edilecek Kira Sözleşmesi ve eki "Vakıf Taşınmazları Kiraya Verilme Genel Şartnamesi"ne mali durumu muteber gelir belgesi bulunan iki kefil alınacaktır. Kefillerin mali durumu sözleşmenin gereği mali yükümlüğü karşılamalıdır. Gerekirse ilgililerden ek belgeler istenecektir .Kira bedelinin tamamının defaten ödenmesi halinde kefil şartı aranmamaktadır.</t>
  </si>
  <si>
    <t>3- Şirketlerin sermayesi, ihaleye çıkan gayrimenkulün muhammen bedelinin yıllık toplamından az ise ihaleye katılamaz. Şahıs veya şirketler ortak girmek istedikleri takdirde Noter tasdikli ortaklık beyannameleri getirmeleri zorunludur. Bu taşınmazların kiralanması ile ilgili her türlü vergi, harç ve sigorta primleri kiracıya aittir</t>
  </si>
  <si>
    <t>9- Üzerinde yapı bulunan  taşınmazlar mevcut haliyle kiraya verilecektir. Taşınmazın tamir ve kullanım amacına göre  bakıma ihtiyacı bulunması halinde tamir, bakım ve onarımı ihalesi üzerinde kalan ve sözleşme düzenleyen kiracısına ait olacaktır.</t>
  </si>
  <si>
    <t>5/K</t>
  </si>
  <si>
    <t>1210,1210,1254</t>
  </si>
  <si>
    <t>2,3,42</t>
  </si>
  <si>
    <t>5/E</t>
  </si>
  <si>
    <t>13-Taşınmazlar mevcut durumlarına göre belirlenen muhammen bedeller üzerinden ihale edilmekte olup işyeri olan yerlerin ruhsat vb. işlemleri kiracıya aittir. İdareden taşınmazların kusur veya eksiklikleri ileri sürülerek tamirat vb. işlemler için herhangi bir bedel talep edilmeyecektir. İhalesi uhdesinde kalan katılımcılardan sözleşme düzenlenmeden önce KHK taahhütnamesi alınacak olup hakkında KHK taahhütnamesinde yer alan hususlara ilişkin sonucun olumlu gelmesi halinde kira sözleşmesi düzenlenecektir. Sonucu olumsuz sonuçlanması durumunda ise sözleşme düzenlenmeyerek ihale iştirakı sırasında yatırmış olduğu ihale teminatı bütçeye irad kaydedilecektir.</t>
  </si>
  <si>
    <r>
      <rPr>
        <b/>
        <sz val="5"/>
        <rFont val="Times New Roman"/>
        <family val="1"/>
      </rPr>
      <t>GEÇİCİ VE EK TEMİNAT</t>
    </r>
    <r>
      <rPr>
        <b/>
        <sz val="5"/>
        <rFont val="Times New Roman"/>
        <family val="1"/>
        <charset val="162"/>
      </rPr>
      <t xml:space="preserve"> BEDELİ (TL)</t>
    </r>
  </si>
  <si>
    <t>Gaziantep</t>
  </si>
  <si>
    <t>Nizip</t>
  </si>
  <si>
    <t>Sekili</t>
  </si>
  <si>
    <t>Zeytinlik, Tarla</t>
  </si>
  <si>
    <t>Bahçeli</t>
  </si>
  <si>
    <t>Uzun Ok</t>
  </si>
  <si>
    <t>Tarla</t>
  </si>
  <si>
    <t>Karşıyaka</t>
  </si>
  <si>
    <t>Zeytinlik</t>
  </si>
  <si>
    <t>Yeniyazı</t>
  </si>
  <si>
    <t>Evci Burnu</t>
  </si>
  <si>
    <t>Nizip Gediği</t>
  </si>
  <si>
    <t>Uluyatır</t>
  </si>
  <si>
    <t>Y.Yolu Altı</t>
  </si>
  <si>
    <t>Karşıaltı</t>
  </si>
  <si>
    <t>Oğuzeli</t>
  </si>
  <si>
    <t>Kurtuluş</t>
  </si>
  <si>
    <t>Seylanarığı</t>
  </si>
  <si>
    <t>Şahinbey</t>
  </si>
  <si>
    <t>12 C</t>
  </si>
  <si>
    <t>Dükkan</t>
  </si>
  <si>
    <t>12 F</t>
  </si>
  <si>
    <t>12 H</t>
  </si>
  <si>
    <t>12 I</t>
  </si>
  <si>
    <t>12 J</t>
  </si>
  <si>
    <t>Boyacı</t>
  </si>
  <si>
    <t>Ev</t>
  </si>
  <si>
    <t>Öğretmenevleri</t>
  </si>
  <si>
    <t>Ordu</t>
  </si>
  <si>
    <t>66/A</t>
  </si>
  <si>
    <t>Bayramlı</t>
  </si>
  <si>
    <t>Acerdeğirmen</t>
  </si>
  <si>
    <t>Burç Kale</t>
  </si>
  <si>
    <t>Kalebağ</t>
  </si>
  <si>
    <t>Burç Yeşilpınar</t>
  </si>
  <si>
    <t>Ortaçayır</t>
  </si>
  <si>
    <t>Bağ</t>
  </si>
  <si>
    <t>Hayırlıdağ</t>
  </si>
  <si>
    <t>Çukur</t>
  </si>
  <si>
    <t>Büro</t>
  </si>
  <si>
    <t>Şehitkamil</t>
  </si>
  <si>
    <t>Kayaönü</t>
  </si>
  <si>
    <t>3/4</t>
  </si>
  <si>
    <t>Mesken</t>
  </si>
  <si>
    <t>Suboğazı</t>
  </si>
  <si>
    <t>Bostanbaşı</t>
  </si>
  <si>
    <t>Değirmiçem</t>
  </si>
  <si>
    <t>Vakıflar Ferhadiye İş Merkezi 4. Kat</t>
  </si>
  <si>
    <t>Aşağı Arıl</t>
  </si>
  <si>
    <t>Harmanyeri</t>
  </si>
  <si>
    <t>Sinan</t>
  </si>
  <si>
    <t>Kuyubaşı</t>
  </si>
  <si>
    <t>Fıstıklık</t>
  </si>
  <si>
    <t>Vakıflar Ferhadiye İş Merkezi 2. Kat</t>
  </si>
  <si>
    <t>Vakıflar Ferhadiye İş Merkezi 5. Kat</t>
  </si>
  <si>
    <t>Kahramanmaraş</t>
  </si>
  <si>
    <t>Onikişubat</t>
  </si>
  <si>
    <t>Önsen</t>
  </si>
  <si>
    <t>Arsa</t>
  </si>
  <si>
    <t>Kilis</t>
  </si>
  <si>
    <t>Merkez</t>
  </si>
  <si>
    <t>Hakverdi</t>
  </si>
  <si>
    <t>Eyüpoğlu</t>
  </si>
  <si>
    <t>Beylerbeyi</t>
  </si>
  <si>
    <t>Mağralı</t>
  </si>
  <si>
    <t>Değirmen Sokak</t>
  </si>
  <si>
    <t>Sığmaz Ardı</t>
  </si>
  <si>
    <t>Değirmen Arık Altı</t>
  </si>
  <si>
    <t>Havaralık, Akçakent Yolu</t>
  </si>
  <si>
    <t>Mağralı Cami Tuvaleti</t>
  </si>
  <si>
    <t>Sulu İncir, Değirmenarkıaltı</t>
  </si>
  <si>
    <t>Tuvalet</t>
  </si>
  <si>
    <t>Fıstıklık,Zeytinlik</t>
  </si>
  <si>
    <t>AYLIK MUHAMMEN BEDEL (TL)</t>
  </si>
  <si>
    <r>
      <rPr>
        <b/>
        <sz val="8"/>
        <rFont val="Times New Roman"/>
        <family val="1"/>
        <charset val="162"/>
      </rPr>
      <t>İLAN</t>
    </r>
    <r>
      <rPr>
        <b/>
        <sz val="6"/>
        <rFont val="Times New Roman"/>
        <family val="1"/>
      </rPr>
      <t xml:space="preserve">
</t>
    </r>
    <r>
      <rPr>
        <b/>
        <sz val="7"/>
        <rFont val="Times New Roman"/>
        <family val="1"/>
        <charset val="162"/>
      </rPr>
      <t>GAZİANTEP VAKIFLAR BÖLGE MÜDÜRLÜĞÜ KİRALIK GAYRİMENKULLER</t>
    </r>
  </si>
  <si>
    <t>ALAN (m²)</t>
  </si>
  <si>
    <t>Düğmeci</t>
  </si>
  <si>
    <t>Postahane Sokak</t>
  </si>
  <si>
    <t>8/A</t>
  </si>
  <si>
    <t>İncilipınar</t>
  </si>
  <si>
    <t>25/14</t>
  </si>
  <si>
    <t>Gerciğinli-16</t>
  </si>
  <si>
    <t>Gerciğinli-37</t>
  </si>
  <si>
    <t>Gerciğinli-88</t>
  </si>
  <si>
    <t>K.Kızılhisar</t>
  </si>
  <si>
    <t>Gerciğinli-95</t>
  </si>
  <si>
    <t>Güvenevler</t>
  </si>
  <si>
    <t>Leblebici-2</t>
  </si>
  <si>
    <t>Ayşebacı-47</t>
  </si>
  <si>
    <t>Yürükselim</t>
  </si>
  <si>
    <t>Araban</t>
  </si>
  <si>
    <t>Mezadlıkkillik Mevki</t>
  </si>
  <si>
    <t>Köklüce</t>
  </si>
  <si>
    <t>Mantar Sokak 1. Kat</t>
  </si>
  <si>
    <t>Nar ve İncirlik</t>
  </si>
  <si>
    <t>Kastelbaşı Caddesi</t>
  </si>
  <si>
    <t>Uncuer İş Merkezi Asma Kat</t>
  </si>
  <si>
    <t>Adil Özbek Caddesi</t>
  </si>
  <si>
    <t>Karlık Sokak 2. Kat</t>
  </si>
  <si>
    <t>Akçakent Yolu</t>
  </si>
  <si>
    <t>826,827,828</t>
  </si>
  <si>
    <t>1.Vakıf İş Hanı 4. Kat</t>
  </si>
  <si>
    <t>Sunpark Sitesi A Blok 3.Kat</t>
  </si>
  <si>
    <t xml:space="preserve">111,54	</t>
  </si>
  <si>
    <t>Anadolu İş Merkezi 6. Kat</t>
  </si>
  <si>
    <t>Salih Köroğlu Apt. 4. Kat</t>
  </si>
  <si>
    <t>Yavuz Apt. 5. Kat</t>
  </si>
  <si>
    <r>
      <rPr>
        <sz val="5"/>
        <rFont val="Times New Roman"/>
        <family val="1"/>
      </rPr>
      <t xml:space="preserve">1- Mülkiyeti Vakıflar İdaresine ait yukarıda  her türlü özelliği belirtilmiş olan vakıf taşınmazlar mevcut haliyle </t>
    </r>
    <r>
      <rPr>
        <b/>
        <sz val="5"/>
        <color rgb="FFFF0000"/>
        <rFont val="Times New Roman"/>
        <family val="1"/>
        <charset val="162"/>
      </rPr>
      <t>28 MAYIS 2025 ÇARŞAMBA</t>
    </r>
    <r>
      <rPr>
        <b/>
        <sz val="5"/>
        <color rgb="FFFF0000"/>
        <rFont val="Times New Roman"/>
        <family val="1"/>
      </rPr>
      <t xml:space="preserve"> </t>
    </r>
    <r>
      <rPr>
        <b/>
        <sz val="5"/>
        <rFont val="Times New Roman"/>
        <family val="1"/>
        <charset val="162"/>
      </rPr>
      <t>g</t>
    </r>
    <r>
      <rPr>
        <sz val="5"/>
        <rFont val="Times New Roman"/>
        <family val="1"/>
      </rPr>
      <t>ünü ilan metninde belirtilen saatinde, İncilipınar Mahallesi, Prof. Muammer Aksoy Bulvarı, Vakıflar Güven İş Merkezi, No:8 adresindeki Gaziantep Vakıflar Bölge Müdürlüğü Hizmet Binası ihale salonunda 2886 Sayılı Yasanın 45.maddesi gereği, Açık Teklif Usulü  ile hizalarında gösterilen muhammen bedeller üzerinden ihalede oluşacak bedellerden</t>
    </r>
    <r>
      <rPr>
        <b/>
        <sz val="5"/>
        <rFont val="Times New Roman"/>
        <family val="1"/>
        <charset val="162"/>
      </rPr>
      <t xml:space="preserve"> </t>
    </r>
    <r>
      <rPr>
        <b/>
        <u/>
        <sz val="5"/>
        <rFont val="Times New Roman"/>
        <family val="1"/>
        <charset val="162"/>
      </rPr>
      <t>sözleşme tarihinden 31.12.2025 tarihine kadar kiralanacaktır.</t>
    </r>
    <r>
      <rPr>
        <sz val="5"/>
        <rFont val="Times New Roman"/>
        <family val="1"/>
      </rPr>
      <t xml:space="preserve"> Müteakip yıllar kira bedeli Türkiye İstatistik Kurumu tarafından yayınlanan Tüketici Fiyat Endeksi'nin oniki aylık  ortalamalara göre değişim % oranından az olmamak kaydıyla, kiralananın durumu, emsal ve rayiç bedeller dikkate alınarak belirlenir. İdarenin belirlediği kira bedelini kabul etmeyenlerin kira müddeti uzamamış sayılacak ve 2886 sayılı Devlet İhale Kanunu'nun 75. maddesi gereğince tahliyesi sağlanacaktır.</t>
    </r>
  </si>
  <si>
    <r>
      <rPr>
        <sz val="5"/>
        <rFont val="Times New Roman"/>
        <family val="1"/>
      </rPr>
      <t xml:space="preserve">2- Taliplilerin ihaleye girebilmeleri için listede yazılı vakıf taşınmazın hizasında belirtilen geçici ve ek teminat toplamını  İdaremizin Vakıf Katılım Gaziantep Şubesinde bulunan </t>
    </r>
    <r>
      <rPr>
        <b/>
        <sz val="5"/>
        <color rgb="FFFF0000"/>
        <rFont val="Times New Roman"/>
        <family val="1"/>
      </rPr>
      <t xml:space="preserve">"TR66 0021 0000 0010 4802 7000 02" </t>
    </r>
    <r>
      <rPr>
        <sz val="5"/>
        <rFont val="Times New Roman"/>
        <family val="1"/>
      </rPr>
      <t xml:space="preserve">nolu hesaba yatırılarak (açıklama kısmına ad-soyad, T.C. kimlik numarası, girilecek olan taşınmaz ihale listesindeki sırası ile dosya numarası yazılacaktır.) teminat dekontlarını, şahıs olarak  ihaleye gireceklerin adrese dayalı nüfus sistemine kayıtlı, yerleşim yeri adres kaydı belgesi ve T.C.kimlik no.su yazılı Nüfus Cüzdan fotokopisi ile, Tüzel kişi yada şirket olarak gireceklerin ise, kamu tüzel kişiliklerinin yetkili organ kararı, faaliyet kaydı belgesi, yetki belgesi, şirket olarak ihaleye katılacakların, Ticaret Sicil Gazetesi, Bilanço, Yetki Belgesi, Faaliyet Belgesi  ile imza sirkülerinin aslı veya tasdikli  suretleri belgelerini  </t>
    </r>
    <r>
      <rPr>
        <b/>
        <sz val="5"/>
        <color rgb="FFFF0000"/>
        <rFont val="Times New Roman"/>
        <family val="1"/>
      </rPr>
      <t xml:space="preserve">en geç 27.05.2025 Salı günü Saat 16.30' ya kadar, </t>
    </r>
    <r>
      <rPr>
        <sz val="5"/>
        <rFont val="Times New Roman"/>
        <family val="1"/>
      </rPr>
      <t xml:space="preserve"> Gaziantep Vakıflar Bölge Müdürlüğümüz Yatırım ve Emlak Şubesi Kiralama Servisine teslim etmeleri gerekmektedir. Geçici teminat mektubu ile müracaat edecekler için; 2886 Sayılı Yasaya göre düzenlenmiş, Limit Dahili Süresiz Teminat Mektubu ve teminat mektubunun teyid yazısının aslı  ihale komisyonuna sunulacaktır.</t>
    </r>
  </si>
  <si>
    <r>
      <rPr>
        <sz val="5"/>
        <rFont val="Times New Roman"/>
        <family val="1"/>
      </rPr>
      <t xml:space="preserve">14-Kiraya verilen Vakıflar Genel Müdürlüğüne ve  mazbut vakıflara ait taşınmazların kira bedelleri 5737 S. Kanunun 77. Mad. ve 5035 S. Kanunun 48/4.d bendine göre kira stopajından muaftır.  </t>
    </r>
    <r>
      <rPr>
        <b/>
        <sz val="5"/>
        <color rgb="FFFF0000"/>
        <rFont val="Times New Roman"/>
        <family val="1"/>
      </rPr>
      <t>Ancak Listenin ( MÜLHAK) 42,43,44,45,46. ve 47.  sırasında yer alan taşınmazlar aylık kiraları net olup, stopaj vergisi kiracıya aittir.</t>
    </r>
    <r>
      <rPr>
        <sz val="5"/>
        <color rgb="FF000000"/>
        <rFont val="Times New Roman"/>
        <family val="1"/>
      </rPr>
      <t xml:space="preserve"> </t>
    </r>
  </si>
  <si>
    <t xml:space="preserve">11- İhale Listesinin 41. sıradaki Mağralı Cami Tuvaleti "ÖZEL ŞARTLARLA" kiraya veriliecektir. </t>
  </si>
  <si>
    <t>10.00</t>
  </si>
  <si>
    <r>
      <rPr>
        <u/>
        <sz val="5"/>
        <rFont val="Times New Roman"/>
        <family val="1"/>
        <charset val="162"/>
      </rPr>
      <t>NOT:</t>
    </r>
    <r>
      <rPr>
        <sz val="5"/>
        <rFont val="Times New Roman"/>
        <family val="1"/>
      </rPr>
      <t>İhale için istenilen belgeler ihale tarihinden bir gün önce 16.30'a kadar Gaziantep Vakıflar Bölge Müdürlüğü Yatırım ve Emlak Şube Müdürlüğüne teslim edilecektir. Bu tarihden sonra yapılacak başvurular kabul edilmeyecektir. İhale saat 10.00'da başlayacak ilan sırasına göre birinden diğerine geçilmek suretiyle  yapılacaktır.</t>
    </r>
  </si>
  <si>
    <t>2A Yapı Elit Evler Sitesi, A Blok Zemin Kat</t>
  </si>
  <si>
    <t>Gar Apt. Kat:4</t>
  </si>
  <si>
    <t>Tepebaşı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</si>
</sst>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Times New Roman"/>
      <charset val="204"/>
    </font>
    <font>
      <b/>
      <sz val="5"/>
      <name val="Times New Roman"/>
      <family val="1"/>
    </font>
    <font>
      <sz val="5"/>
      <name val="Times New Roman"/>
      <family val="1"/>
    </font>
    <font>
      <sz val="5"/>
      <name val="Times New Roman"/>
      <family val="1"/>
      <charset val="162"/>
    </font>
    <font>
      <sz val="5"/>
      <color rgb="FF000000"/>
      <name val="Times New Roman"/>
      <family val="1"/>
      <charset val="162"/>
    </font>
    <font>
      <b/>
      <sz val="5"/>
      <name val="Times New Roman"/>
      <family val="1"/>
      <charset val="162"/>
    </font>
    <font>
      <sz val="5"/>
      <name val="Times New Roman"/>
      <family val="2"/>
    </font>
    <font>
      <sz val="5"/>
      <color rgb="FF000000"/>
      <name val="Times New Roman"/>
      <family val="1"/>
    </font>
    <font>
      <b/>
      <sz val="5"/>
      <color rgb="FFFF0000"/>
      <name val="Times New Roman"/>
      <family val="1"/>
      <charset val="162"/>
    </font>
    <font>
      <b/>
      <sz val="5"/>
      <color rgb="FFFF0000"/>
      <name val="Times New Roman"/>
      <family val="1"/>
    </font>
    <font>
      <b/>
      <sz val="6"/>
      <name val="Times New Roman"/>
      <family val="1"/>
    </font>
    <font>
      <b/>
      <u/>
      <sz val="5"/>
      <name val="Times New Roman"/>
      <family val="1"/>
      <charset val="162"/>
    </font>
    <font>
      <u/>
      <sz val="5"/>
      <name val="Times New Roman"/>
      <family val="1"/>
      <charset val="162"/>
    </font>
    <font>
      <b/>
      <sz val="8"/>
      <name val="Times New Roman"/>
      <family val="1"/>
      <charset val="162"/>
    </font>
    <font>
      <b/>
      <sz val="6"/>
      <name val="Times New Roman"/>
      <family val="1"/>
      <charset val="162"/>
    </font>
    <font>
      <b/>
      <sz val="7"/>
      <name val="Times New Roman"/>
      <family val="1"/>
      <charset val="162"/>
    </font>
  </fonts>
  <fills count="4">
    <fill>
      <patternFill patternType="none"/>
    </fill>
    <fill>
      <patternFill patternType="gray125"/>
    </fill>
    <fill>
      <patternFill patternType="solid">
        <fgColor rgb="FFC0C0C0"/>
      </patternFill>
    </fill>
    <fill>
      <patternFill patternType="solid">
        <fgColor theme="0"/>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7">
    <xf numFmtId="0" fontId="0" fillId="0" borderId="0" xfId="0" applyFill="1" applyBorder="1" applyAlignment="1">
      <alignment horizontal="left" vertical="top"/>
    </xf>
    <xf numFmtId="0" fontId="0" fillId="3" borderId="0" xfId="0" applyFill="1" applyBorder="1" applyAlignment="1">
      <alignment horizontal="left" vertical="top"/>
    </xf>
    <xf numFmtId="1" fontId="6" fillId="3" borderId="1" xfId="0" applyNumberFormat="1" applyFont="1" applyFill="1" applyBorder="1" applyAlignment="1">
      <alignment horizontal="center" vertical="center" shrinkToFit="1"/>
    </xf>
    <xf numFmtId="4" fontId="6" fillId="3" borderId="1" xfId="0" applyNumberFormat="1" applyFont="1" applyFill="1" applyBorder="1" applyAlignment="1">
      <alignment horizontal="center" vertical="center" shrinkToFit="1"/>
    </xf>
    <xf numFmtId="0" fontId="5" fillId="2" borderId="5" xfId="0" applyFont="1" applyFill="1" applyBorder="1" applyAlignment="1">
      <alignment horizontal="center" vertical="center" wrapText="1"/>
    </xf>
    <xf numFmtId="4" fontId="3" fillId="3" borderId="1" xfId="0" applyNumberFormat="1" applyFont="1" applyFill="1" applyBorder="1" applyAlignment="1">
      <alignment horizontal="center" vertical="center" shrinkToFit="1"/>
    </xf>
    <xf numFmtId="0" fontId="1" fillId="2"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1" xfId="0" applyFont="1" applyFill="1" applyBorder="1" applyAlignment="1">
      <alignment horizontal="center" vertical="center"/>
    </xf>
    <xf numFmtId="1" fontId="6" fillId="3" borderId="5" xfId="0" applyNumberFormat="1" applyFont="1" applyFill="1" applyBorder="1" applyAlignment="1">
      <alignment horizontal="center" vertical="center" shrinkToFit="1"/>
    </xf>
    <xf numFmtId="0" fontId="0" fillId="0" borderId="0" xfId="0" applyFill="1" applyBorder="1" applyAlignment="1">
      <alignment horizontal="left" vertical="center"/>
    </xf>
    <xf numFmtId="4" fontId="3" fillId="3" borderId="5" xfId="0" applyNumberFormat="1" applyFont="1" applyFill="1" applyBorder="1" applyAlignment="1">
      <alignment horizontal="center" vertical="center"/>
    </xf>
    <xf numFmtId="14" fontId="3" fillId="3" borderId="5" xfId="0" applyNumberFormat="1" applyFont="1" applyFill="1" applyBorder="1" applyAlignment="1">
      <alignment horizontal="center" vertical="center"/>
    </xf>
    <xf numFmtId="0" fontId="3" fillId="3" borderId="5" xfId="0" applyNumberFormat="1" applyFont="1" applyFill="1" applyBorder="1" applyAlignment="1">
      <alignment horizontal="center" vertical="center"/>
    </xf>
    <xf numFmtId="0" fontId="2"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2"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7" fillId="0" borderId="2" xfId="0" applyFont="1" applyFill="1" applyBorder="1" applyAlignment="1">
      <alignment horizontal="left" vertical="top" wrapText="1"/>
    </xf>
    <xf numFmtId="0" fontId="14"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vgm.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7"/>
  <sheetViews>
    <sheetView tabSelected="1" view="pageBreakPreview" zoomScale="200" zoomScaleNormal="172" zoomScaleSheetLayoutView="200" workbookViewId="0">
      <selection activeCell="E16" sqref="E16"/>
    </sheetView>
  </sheetViews>
  <sheetFormatPr defaultRowHeight="12.75" x14ac:dyDescent="0.2"/>
  <cols>
    <col min="1" max="1" width="3.1640625" customWidth="1"/>
    <col min="2" max="2" width="8.83203125" bestFit="1" customWidth="1"/>
    <col min="3" max="3" width="8.33203125" bestFit="1" customWidth="1"/>
    <col min="4" max="4" width="6.6640625" bestFit="1" customWidth="1"/>
    <col min="5" max="5" width="8.5" bestFit="1" customWidth="1"/>
    <col min="6" max="6" width="21.83203125" customWidth="1"/>
    <col min="7" max="7" width="5.6640625" bestFit="1" customWidth="1"/>
    <col min="8" max="8" width="9.5" bestFit="1" customWidth="1"/>
    <col min="9" max="9" width="5.5" bestFit="1" customWidth="1"/>
    <col min="10" max="10" width="7.33203125" bestFit="1" customWidth="1"/>
    <col min="11" max="11" width="9.83203125" bestFit="1" customWidth="1"/>
    <col min="12" max="12" width="12" bestFit="1" customWidth="1"/>
    <col min="13" max="13" width="12.33203125" customWidth="1"/>
    <col min="14" max="14" width="14.33203125" customWidth="1"/>
    <col min="15" max="15" width="9.5" customWidth="1"/>
    <col min="16" max="16" width="6.83203125" customWidth="1"/>
  </cols>
  <sheetData>
    <row r="1" spans="1:16" s="1" customFormat="1" ht="18.75" customHeight="1" thickBot="1" x14ac:dyDescent="0.25">
      <c r="A1" s="24" t="s">
        <v>106</v>
      </c>
      <c r="B1" s="25"/>
      <c r="C1" s="25"/>
      <c r="D1" s="25"/>
      <c r="E1" s="25"/>
      <c r="F1" s="25"/>
      <c r="G1" s="25"/>
      <c r="H1" s="25"/>
      <c r="I1" s="25"/>
      <c r="J1" s="25"/>
      <c r="K1" s="25"/>
      <c r="L1" s="25"/>
      <c r="M1" s="25"/>
      <c r="N1" s="25"/>
      <c r="O1" s="25"/>
      <c r="P1" s="26"/>
    </row>
    <row r="2" spans="1:16" s="10" customFormat="1" ht="15.75" customHeight="1" x14ac:dyDescent="0.2">
      <c r="A2" s="4" t="s">
        <v>0</v>
      </c>
      <c r="B2" s="4" t="s">
        <v>11</v>
      </c>
      <c r="C2" s="4" t="s">
        <v>1</v>
      </c>
      <c r="D2" s="4" t="s">
        <v>2</v>
      </c>
      <c r="E2" s="4" t="s">
        <v>3</v>
      </c>
      <c r="F2" s="4" t="s">
        <v>4</v>
      </c>
      <c r="G2" s="4" t="s">
        <v>5</v>
      </c>
      <c r="H2" s="4" t="s">
        <v>6</v>
      </c>
      <c r="I2" s="4" t="s">
        <v>7</v>
      </c>
      <c r="J2" s="4" t="s">
        <v>107</v>
      </c>
      <c r="K2" s="4" t="s">
        <v>8</v>
      </c>
      <c r="L2" s="4" t="s">
        <v>9</v>
      </c>
      <c r="M2" s="4" t="s">
        <v>105</v>
      </c>
      <c r="N2" s="6" t="s">
        <v>31</v>
      </c>
      <c r="O2" s="4" t="s">
        <v>13</v>
      </c>
      <c r="P2" s="4" t="s">
        <v>12</v>
      </c>
    </row>
    <row r="3" spans="1:16" s="1" customFormat="1" ht="6" customHeight="1" x14ac:dyDescent="0.2">
      <c r="A3" s="7">
        <v>1</v>
      </c>
      <c r="B3" s="2">
        <v>271020137000</v>
      </c>
      <c r="C3" s="7" t="s">
        <v>32</v>
      </c>
      <c r="D3" s="7" t="s">
        <v>50</v>
      </c>
      <c r="E3" s="7" t="s">
        <v>64</v>
      </c>
      <c r="F3" s="7" t="s">
        <v>65</v>
      </c>
      <c r="G3" s="7" t="s">
        <v>10</v>
      </c>
      <c r="H3" s="7">
        <v>154</v>
      </c>
      <c r="I3" s="7">
        <v>208</v>
      </c>
      <c r="J3" s="5">
        <v>19382.7</v>
      </c>
      <c r="K3" s="7" t="s">
        <v>38</v>
      </c>
      <c r="L3" s="7" t="s">
        <v>38</v>
      </c>
      <c r="M3" s="5">
        <v>9000</v>
      </c>
      <c r="N3" s="11">
        <f t="shared" ref="N3:N39" si="0">M3*12*23/100</f>
        <v>24840</v>
      </c>
      <c r="O3" s="12">
        <v>45805</v>
      </c>
      <c r="P3" s="13" t="s">
        <v>143</v>
      </c>
    </row>
    <row r="4" spans="1:16" s="1" customFormat="1" ht="6" customHeight="1" x14ac:dyDescent="0.2">
      <c r="A4" s="7">
        <v>2</v>
      </c>
      <c r="B4" s="2">
        <v>271020172001</v>
      </c>
      <c r="C4" s="7" t="s">
        <v>32</v>
      </c>
      <c r="D4" s="7" t="s">
        <v>50</v>
      </c>
      <c r="E4" s="7" t="s">
        <v>57</v>
      </c>
      <c r="F4" s="7" t="s">
        <v>125</v>
      </c>
      <c r="G4" s="7">
        <v>2</v>
      </c>
      <c r="H4" s="7">
        <v>778</v>
      </c>
      <c r="I4" s="7">
        <v>22</v>
      </c>
      <c r="J4" s="5">
        <v>89</v>
      </c>
      <c r="K4" s="7" t="s">
        <v>58</v>
      </c>
      <c r="L4" s="7" t="s">
        <v>75</v>
      </c>
      <c r="M4" s="5">
        <v>4500</v>
      </c>
      <c r="N4" s="11">
        <f t="shared" si="0"/>
        <v>12420</v>
      </c>
      <c r="O4" s="12">
        <v>45805</v>
      </c>
      <c r="P4" s="13" t="s">
        <v>143</v>
      </c>
    </row>
    <row r="5" spans="1:16" s="1" customFormat="1" ht="6" customHeight="1" x14ac:dyDescent="0.2">
      <c r="A5" s="7">
        <v>3</v>
      </c>
      <c r="B5" s="2">
        <v>271020185000</v>
      </c>
      <c r="C5" s="7" t="s">
        <v>32</v>
      </c>
      <c r="D5" s="7" t="s">
        <v>50</v>
      </c>
      <c r="E5" s="7" t="s">
        <v>66</v>
      </c>
      <c r="F5" s="7" t="s">
        <v>67</v>
      </c>
      <c r="G5" s="7" t="s">
        <v>10</v>
      </c>
      <c r="H5" s="7">
        <v>110</v>
      </c>
      <c r="I5" s="7">
        <v>102</v>
      </c>
      <c r="J5" s="5">
        <v>12904.08</v>
      </c>
      <c r="K5" s="7" t="s">
        <v>68</v>
      </c>
      <c r="L5" s="7" t="s">
        <v>38</v>
      </c>
      <c r="M5" s="5">
        <v>7000</v>
      </c>
      <c r="N5" s="11">
        <f t="shared" si="0"/>
        <v>19320</v>
      </c>
      <c r="O5" s="12">
        <v>45805</v>
      </c>
      <c r="P5" s="13" t="s">
        <v>143</v>
      </c>
    </row>
    <row r="6" spans="1:16" s="1" customFormat="1" ht="6" customHeight="1" x14ac:dyDescent="0.2">
      <c r="A6" s="7">
        <v>4</v>
      </c>
      <c r="B6" s="2">
        <v>271020226000</v>
      </c>
      <c r="C6" s="7" t="s">
        <v>32</v>
      </c>
      <c r="D6" s="7" t="s">
        <v>50</v>
      </c>
      <c r="E6" s="7" t="s">
        <v>62</v>
      </c>
      <c r="F6" s="7" t="s">
        <v>63</v>
      </c>
      <c r="G6" s="7" t="s">
        <v>10</v>
      </c>
      <c r="H6" s="7">
        <v>9321</v>
      </c>
      <c r="I6" s="7">
        <v>1</v>
      </c>
      <c r="J6" s="5">
        <v>4011.45</v>
      </c>
      <c r="K6" s="7" t="s">
        <v>126</v>
      </c>
      <c r="L6" s="7" t="s">
        <v>38</v>
      </c>
      <c r="M6" s="5">
        <v>1200</v>
      </c>
      <c r="N6" s="11">
        <f t="shared" si="0"/>
        <v>3312</v>
      </c>
      <c r="O6" s="12">
        <v>45805</v>
      </c>
      <c r="P6" s="13" t="s">
        <v>143</v>
      </c>
    </row>
    <row r="7" spans="1:16" s="1" customFormat="1" ht="6" customHeight="1" x14ac:dyDescent="0.2">
      <c r="A7" s="7">
        <v>5</v>
      </c>
      <c r="B7" s="2">
        <v>271020228000</v>
      </c>
      <c r="C7" s="7" t="s">
        <v>32</v>
      </c>
      <c r="D7" s="7" t="s">
        <v>50</v>
      </c>
      <c r="E7" s="7" t="s">
        <v>62</v>
      </c>
      <c r="F7" s="7" t="s">
        <v>69</v>
      </c>
      <c r="G7" s="7" t="s">
        <v>10</v>
      </c>
      <c r="H7" s="7">
        <v>9302</v>
      </c>
      <c r="I7" s="7">
        <v>225</v>
      </c>
      <c r="J7" s="5">
        <v>3110.44</v>
      </c>
      <c r="K7" s="7" t="s">
        <v>38</v>
      </c>
      <c r="L7" s="7" t="s">
        <v>38</v>
      </c>
      <c r="M7" s="5">
        <v>1000</v>
      </c>
      <c r="N7" s="11">
        <f t="shared" si="0"/>
        <v>2760</v>
      </c>
      <c r="O7" s="12">
        <v>45805</v>
      </c>
      <c r="P7" s="13" t="s">
        <v>143</v>
      </c>
    </row>
    <row r="8" spans="1:16" s="1" customFormat="1" ht="6" customHeight="1" x14ac:dyDescent="0.2">
      <c r="A8" s="7">
        <v>6</v>
      </c>
      <c r="B8" s="2">
        <v>271020241001</v>
      </c>
      <c r="C8" s="7" t="s">
        <v>32</v>
      </c>
      <c r="D8" s="7" t="s">
        <v>50</v>
      </c>
      <c r="E8" s="7" t="s">
        <v>94</v>
      </c>
      <c r="F8" s="7" t="s">
        <v>127</v>
      </c>
      <c r="G8" s="7" t="s">
        <v>10</v>
      </c>
      <c r="H8" s="7">
        <v>4952</v>
      </c>
      <c r="I8" s="7">
        <v>135</v>
      </c>
      <c r="J8" s="5">
        <v>250</v>
      </c>
      <c r="K8" s="7" t="s">
        <v>90</v>
      </c>
      <c r="L8" s="7" t="s">
        <v>90</v>
      </c>
      <c r="M8" s="5">
        <v>4500</v>
      </c>
      <c r="N8" s="11">
        <f t="shared" si="0"/>
        <v>12420</v>
      </c>
      <c r="O8" s="12">
        <v>45805</v>
      </c>
      <c r="P8" s="13" t="s">
        <v>143</v>
      </c>
    </row>
    <row r="9" spans="1:16" s="1" customFormat="1" ht="6" customHeight="1" x14ac:dyDescent="0.2">
      <c r="A9" s="7">
        <v>7</v>
      </c>
      <c r="B9" s="2">
        <v>271020384000</v>
      </c>
      <c r="C9" s="7" t="s">
        <v>32</v>
      </c>
      <c r="D9" s="7" t="s">
        <v>50</v>
      </c>
      <c r="E9" s="7" t="s">
        <v>70</v>
      </c>
      <c r="F9" s="7" t="s">
        <v>128</v>
      </c>
      <c r="G9" s="7">
        <v>21</v>
      </c>
      <c r="H9" s="7">
        <v>566</v>
      </c>
      <c r="I9" s="7">
        <v>41</v>
      </c>
      <c r="J9" s="5">
        <v>30</v>
      </c>
      <c r="K9" s="7" t="s">
        <v>71</v>
      </c>
      <c r="L9" s="7" t="s">
        <v>71</v>
      </c>
      <c r="M9" s="5">
        <v>2000</v>
      </c>
      <c r="N9" s="11">
        <f t="shared" si="0"/>
        <v>5520</v>
      </c>
      <c r="O9" s="12">
        <v>45805</v>
      </c>
      <c r="P9" s="13" t="s">
        <v>143</v>
      </c>
    </row>
    <row r="10" spans="1:16" s="1" customFormat="1" ht="6" customHeight="1" x14ac:dyDescent="0.2">
      <c r="A10" s="7">
        <v>8</v>
      </c>
      <c r="B10" s="2">
        <v>279020546000</v>
      </c>
      <c r="C10" s="7" t="s">
        <v>32</v>
      </c>
      <c r="D10" s="7" t="s">
        <v>50</v>
      </c>
      <c r="E10" s="7" t="s">
        <v>94</v>
      </c>
      <c r="F10" s="7" t="s">
        <v>97</v>
      </c>
      <c r="G10" s="7" t="s">
        <v>29</v>
      </c>
      <c r="H10" s="9">
        <v>4951</v>
      </c>
      <c r="I10" s="9">
        <v>142</v>
      </c>
      <c r="J10" s="3">
        <v>675</v>
      </c>
      <c r="K10" s="7" t="s">
        <v>52</v>
      </c>
      <c r="L10" s="7" t="s">
        <v>52</v>
      </c>
      <c r="M10" s="3">
        <v>45000</v>
      </c>
      <c r="N10" s="11">
        <f t="shared" si="0"/>
        <v>124200</v>
      </c>
      <c r="O10" s="12">
        <v>45805</v>
      </c>
      <c r="P10" s="13" t="s">
        <v>143</v>
      </c>
    </row>
    <row r="11" spans="1:16" s="1" customFormat="1" ht="6" customHeight="1" x14ac:dyDescent="0.2">
      <c r="A11" s="7">
        <v>9</v>
      </c>
      <c r="B11" s="2">
        <v>271010565003</v>
      </c>
      <c r="C11" s="7" t="s">
        <v>32</v>
      </c>
      <c r="D11" s="7" t="s">
        <v>50</v>
      </c>
      <c r="E11" s="7" t="s">
        <v>147</v>
      </c>
      <c r="F11" s="7" t="s">
        <v>129</v>
      </c>
      <c r="G11" s="7" t="s">
        <v>51</v>
      </c>
      <c r="H11" s="7">
        <v>1968</v>
      </c>
      <c r="I11" s="7">
        <v>92</v>
      </c>
      <c r="J11" s="5">
        <v>23.18</v>
      </c>
      <c r="K11" s="7" t="s">
        <v>52</v>
      </c>
      <c r="L11" s="7" t="s">
        <v>52</v>
      </c>
      <c r="M11" s="5">
        <v>4700</v>
      </c>
      <c r="N11" s="11">
        <f t="shared" si="0"/>
        <v>12972</v>
      </c>
      <c r="O11" s="12">
        <v>45805</v>
      </c>
      <c r="P11" s="13" t="s">
        <v>143</v>
      </c>
    </row>
    <row r="12" spans="1:16" s="1" customFormat="1" ht="6" customHeight="1" x14ac:dyDescent="0.2">
      <c r="A12" s="7">
        <v>10</v>
      </c>
      <c r="B12" s="2">
        <v>271010565006</v>
      </c>
      <c r="C12" s="7" t="s">
        <v>32</v>
      </c>
      <c r="D12" s="7" t="s">
        <v>50</v>
      </c>
      <c r="E12" s="7" t="s">
        <v>147</v>
      </c>
      <c r="F12" s="7" t="s">
        <v>129</v>
      </c>
      <c r="G12" s="7" t="s">
        <v>53</v>
      </c>
      <c r="H12" s="7">
        <v>1968</v>
      </c>
      <c r="I12" s="7">
        <v>92</v>
      </c>
      <c r="J12" s="5">
        <v>13</v>
      </c>
      <c r="K12" s="7" t="s">
        <v>52</v>
      </c>
      <c r="L12" s="7" t="s">
        <v>52</v>
      </c>
      <c r="M12" s="5">
        <v>3000</v>
      </c>
      <c r="N12" s="11">
        <f t="shared" si="0"/>
        <v>8280</v>
      </c>
      <c r="O12" s="12">
        <v>45805</v>
      </c>
      <c r="P12" s="13" t="s">
        <v>143</v>
      </c>
    </row>
    <row r="13" spans="1:16" s="1" customFormat="1" ht="6" customHeight="1" x14ac:dyDescent="0.2">
      <c r="A13" s="7">
        <v>11</v>
      </c>
      <c r="B13" s="2">
        <v>271010565008</v>
      </c>
      <c r="C13" s="7" t="s">
        <v>32</v>
      </c>
      <c r="D13" s="7" t="s">
        <v>50</v>
      </c>
      <c r="E13" s="7" t="s">
        <v>147</v>
      </c>
      <c r="F13" s="7" t="s">
        <v>129</v>
      </c>
      <c r="G13" s="7" t="s">
        <v>54</v>
      </c>
      <c r="H13" s="7">
        <v>1968</v>
      </c>
      <c r="I13" s="7">
        <v>92</v>
      </c>
      <c r="J13" s="5">
        <v>11.3</v>
      </c>
      <c r="K13" s="7" t="s">
        <v>52</v>
      </c>
      <c r="L13" s="7" t="s">
        <v>52</v>
      </c>
      <c r="M13" s="5">
        <v>2600</v>
      </c>
      <c r="N13" s="11">
        <f t="shared" si="0"/>
        <v>7176</v>
      </c>
      <c r="O13" s="12">
        <v>45805</v>
      </c>
      <c r="P13" s="13" t="s">
        <v>143</v>
      </c>
    </row>
    <row r="14" spans="1:16" s="1" customFormat="1" ht="6" customHeight="1" x14ac:dyDescent="0.2">
      <c r="A14" s="7">
        <v>12</v>
      </c>
      <c r="B14" s="2">
        <v>271010565009</v>
      </c>
      <c r="C14" s="7" t="s">
        <v>32</v>
      </c>
      <c r="D14" s="7" t="s">
        <v>50</v>
      </c>
      <c r="E14" s="7" t="s">
        <v>147</v>
      </c>
      <c r="F14" s="7" t="s">
        <v>129</v>
      </c>
      <c r="G14" s="7" t="s">
        <v>55</v>
      </c>
      <c r="H14" s="7">
        <v>1968</v>
      </c>
      <c r="I14" s="7">
        <v>92</v>
      </c>
      <c r="J14" s="5">
        <v>11.7</v>
      </c>
      <c r="K14" s="7" t="s">
        <v>52</v>
      </c>
      <c r="L14" s="7" t="s">
        <v>52</v>
      </c>
      <c r="M14" s="5">
        <v>2600</v>
      </c>
      <c r="N14" s="11">
        <f t="shared" si="0"/>
        <v>7176</v>
      </c>
      <c r="O14" s="12">
        <v>45805</v>
      </c>
      <c r="P14" s="13" t="s">
        <v>143</v>
      </c>
    </row>
    <row r="15" spans="1:16" s="1" customFormat="1" ht="6" customHeight="1" x14ac:dyDescent="0.2">
      <c r="A15" s="7">
        <v>13</v>
      </c>
      <c r="B15" s="2">
        <v>271010565010</v>
      </c>
      <c r="C15" s="7" t="s">
        <v>32</v>
      </c>
      <c r="D15" s="7" t="s">
        <v>50</v>
      </c>
      <c r="E15" s="7" t="s">
        <v>147</v>
      </c>
      <c r="F15" s="7" t="s">
        <v>129</v>
      </c>
      <c r="G15" s="7" t="s">
        <v>56</v>
      </c>
      <c r="H15" s="7">
        <v>1968</v>
      </c>
      <c r="I15" s="7">
        <v>92</v>
      </c>
      <c r="J15" s="5">
        <v>22</v>
      </c>
      <c r="K15" s="7" t="s">
        <v>52</v>
      </c>
      <c r="L15" s="7" t="s">
        <v>52</v>
      </c>
      <c r="M15" s="5">
        <v>4500</v>
      </c>
      <c r="N15" s="11">
        <f t="shared" si="0"/>
        <v>12420</v>
      </c>
      <c r="O15" s="12">
        <v>45805</v>
      </c>
      <c r="P15" s="13" t="s">
        <v>143</v>
      </c>
    </row>
    <row r="16" spans="1:16" s="1" customFormat="1" ht="6" customHeight="1" x14ac:dyDescent="0.2">
      <c r="A16" s="7">
        <v>14</v>
      </c>
      <c r="B16" s="2">
        <v>271010596000</v>
      </c>
      <c r="C16" s="7" t="s">
        <v>32</v>
      </c>
      <c r="D16" s="7" t="s">
        <v>50</v>
      </c>
      <c r="E16" s="7" t="s">
        <v>59</v>
      </c>
      <c r="F16" s="7" t="s">
        <v>60</v>
      </c>
      <c r="G16" s="7" t="s">
        <v>61</v>
      </c>
      <c r="H16" s="7">
        <v>8706</v>
      </c>
      <c r="I16" s="7">
        <v>11</v>
      </c>
      <c r="J16" s="5">
        <v>130</v>
      </c>
      <c r="K16" s="7" t="s">
        <v>52</v>
      </c>
      <c r="L16" s="7" t="s">
        <v>52</v>
      </c>
      <c r="M16" s="5">
        <v>35000</v>
      </c>
      <c r="N16" s="11">
        <f t="shared" si="0"/>
        <v>96600</v>
      </c>
      <c r="O16" s="12">
        <v>45805</v>
      </c>
      <c r="P16" s="13" t="s">
        <v>143</v>
      </c>
    </row>
    <row r="17" spans="1:16" s="1" customFormat="1" ht="6" customHeight="1" x14ac:dyDescent="0.2">
      <c r="A17" s="7">
        <v>15</v>
      </c>
      <c r="B17" s="2">
        <v>272010054001</v>
      </c>
      <c r="C17" s="7" t="s">
        <v>32</v>
      </c>
      <c r="D17" s="7" t="s">
        <v>50</v>
      </c>
      <c r="E17" s="7" t="s">
        <v>108</v>
      </c>
      <c r="F17" s="7" t="s">
        <v>109</v>
      </c>
      <c r="G17" s="7" t="s">
        <v>110</v>
      </c>
      <c r="H17" s="7">
        <v>578</v>
      </c>
      <c r="I17" s="7">
        <v>53</v>
      </c>
      <c r="J17" s="5">
        <v>13.5</v>
      </c>
      <c r="K17" s="7" t="s">
        <v>52</v>
      </c>
      <c r="L17" s="7" t="s">
        <v>52</v>
      </c>
      <c r="M17" s="5">
        <v>8750</v>
      </c>
      <c r="N17" s="11">
        <f t="shared" si="0"/>
        <v>24150</v>
      </c>
      <c r="O17" s="12">
        <v>45805</v>
      </c>
      <c r="P17" s="13" t="s">
        <v>143</v>
      </c>
    </row>
    <row r="18" spans="1:16" s="1" customFormat="1" ht="6" customHeight="1" x14ac:dyDescent="0.2">
      <c r="A18" s="7">
        <v>16</v>
      </c>
      <c r="B18" s="2">
        <v>276030019000</v>
      </c>
      <c r="C18" s="7" t="s">
        <v>32</v>
      </c>
      <c r="D18" s="7" t="s">
        <v>72</v>
      </c>
      <c r="E18" s="7" t="s">
        <v>95</v>
      </c>
      <c r="F18" s="7" t="s">
        <v>145</v>
      </c>
      <c r="G18" s="7">
        <v>2</v>
      </c>
      <c r="H18" s="9">
        <v>870</v>
      </c>
      <c r="I18" s="9">
        <v>7</v>
      </c>
      <c r="J18" s="3">
        <v>157.44</v>
      </c>
      <c r="K18" s="7" t="s">
        <v>75</v>
      </c>
      <c r="L18" s="7" t="s">
        <v>75</v>
      </c>
      <c r="M18" s="5">
        <v>15000</v>
      </c>
      <c r="N18" s="11">
        <f t="shared" si="0"/>
        <v>41400</v>
      </c>
      <c r="O18" s="12">
        <v>45805</v>
      </c>
      <c r="P18" s="13" t="s">
        <v>143</v>
      </c>
    </row>
    <row r="19" spans="1:16" s="1" customFormat="1" ht="6" customHeight="1" x14ac:dyDescent="0.2">
      <c r="A19" s="7">
        <v>17</v>
      </c>
      <c r="B19" s="2">
        <v>276030020000</v>
      </c>
      <c r="C19" s="7" t="s">
        <v>32</v>
      </c>
      <c r="D19" s="7" t="s">
        <v>72</v>
      </c>
      <c r="E19" s="7" t="s">
        <v>95</v>
      </c>
      <c r="F19" s="7" t="s">
        <v>145</v>
      </c>
      <c r="G19" s="7">
        <v>3</v>
      </c>
      <c r="H19" s="7">
        <v>870</v>
      </c>
      <c r="I19" s="7">
        <v>7</v>
      </c>
      <c r="J19" s="5">
        <v>157.44</v>
      </c>
      <c r="K19" s="7" t="s">
        <v>75</v>
      </c>
      <c r="L19" s="7" t="s">
        <v>75</v>
      </c>
      <c r="M19" s="5">
        <v>15000</v>
      </c>
      <c r="N19" s="11">
        <f t="shared" si="0"/>
        <v>41400</v>
      </c>
      <c r="O19" s="12">
        <v>45805</v>
      </c>
      <c r="P19" s="13" t="s">
        <v>143</v>
      </c>
    </row>
    <row r="20" spans="1:16" s="1" customFormat="1" ht="6" customHeight="1" x14ac:dyDescent="0.2">
      <c r="A20" s="7">
        <v>18</v>
      </c>
      <c r="B20" s="2">
        <v>271030529000</v>
      </c>
      <c r="C20" s="7" t="s">
        <v>32</v>
      </c>
      <c r="D20" s="7" t="s">
        <v>72</v>
      </c>
      <c r="E20" s="7" t="s">
        <v>78</v>
      </c>
      <c r="F20" s="7" t="s">
        <v>85</v>
      </c>
      <c r="G20" s="7">
        <v>201</v>
      </c>
      <c r="H20" s="7">
        <v>397</v>
      </c>
      <c r="I20" s="7">
        <v>26</v>
      </c>
      <c r="J20" s="5">
        <v>70</v>
      </c>
      <c r="K20" s="7" t="s">
        <v>71</v>
      </c>
      <c r="L20" s="7" t="s">
        <v>71</v>
      </c>
      <c r="M20" s="5">
        <v>14000</v>
      </c>
      <c r="N20" s="11">
        <f t="shared" si="0"/>
        <v>38640</v>
      </c>
      <c r="O20" s="12">
        <v>45805</v>
      </c>
      <c r="P20" s="13" t="s">
        <v>143</v>
      </c>
    </row>
    <row r="21" spans="1:16" s="1" customFormat="1" ht="6" customHeight="1" x14ac:dyDescent="0.2">
      <c r="A21" s="7">
        <v>19</v>
      </c>
      <c r="B21" s="2">
        <v>271030541000</v>
      </c>
      <c r="C21" s="7" t="s">
        <v>32</v>
      </c>
      <c r="D21" s="7" t="s">
        <v>72</v>
      </c>
      <c r="E21" s="7" t="s">
        <v>78</v>
      </c>
      <c r="F21" s="7" t="s">
        <v>79</v>
      </c>
      <c r="G21" s="7">
        <v>401</v>
      </c>
      <c r="H21" s="7">
        <v>397</v>
      </c>
      <c r="I21" s="7">
        <v>26</v>
      </c>
      <c r="J21" s="5">
        <v>215</v>
      </c>
      <c r="K21" s="7" t="s">
        <v>71</v>
      </c>
      <c r="L21" s="7" t="s">
        <v>71</v>
      </c>
      <c r="M21" s="5">
        <v>39500</v>
      </c>
      <c r="N21" s="11">
        <f t="shared" si="0"/>
        <v>109020</v>
      </c>
      <c r="O21" s="12">
        <v>45805</v>
      </c>
      <c r="P21" s="13" t="s">
        <v>143</v>
      </c>
    </row>
    <row r="22" spans="1:16" s="1" customFormat="1" ht="6" customHeight="1" x14ac:dyDescent="0.2">
      <c r="A22" s="7">
        <v>20</v>
      </c>
      <c r="B22" s="2">
        <v>271030542000</v>
      </c>
      <c r="C22" s="7" t="s">
        <v>32</v>
      </c>
      <c r="D22" s="7" t="s">
        <v>72</v>
      </c>
      <c r="E22" s="7" t="s">
        <v>78</v>
      </c>
      <c r="F22" s="7" t="s">
        <v>79</v>
      </c>
      <c r="G22" s="7">
        <v>402</v>
      </c>
      <c r="H22" s="7">
        <v>397</v>
      </c>
      <c r="I22" s="7">
        <v>26</v>
      </c>
      <c r="J22" s="5">
        <v>210</v>
      </c>
      <c r="K22" s="7" t="s">
        <v>71</v>
      </c>
      <c r="L22" s="7" t="s">
        <v>71</v>
      </c>
      <c r="M22" s="5">
        <v>37000</v>
      </c>
      <c r="N22" s="11">
        <f t="shared" si="0"/>
        <v>102120</v>
      </c>
      <c r="O22" s="12">
        <v>45805</v>
      </c>
      <c r="P22" s="13" t="s">
        <v>143</v>
      </c>
    </row>
    <row r="23" spans="1:16" s="1" customFormat="1" ht="6" customHeight="1" x14ac:dyDescent="0.2">
      <c r="A23" s="7">
        <v>21</v>
      </c>
      <c r="B23" s="2">
        <v>271030544000</v>
      </c>
      <c r="C23" s="7" t="s">
        <v>32</v>
      </c>
      <c r="D23" s="7" t="s">
        <v>72</v>
      </c>
      <c r="E23" s="7" t="s">
        <v>78</v>
      </c>
      <c r="F23" s="7" t="s">
        <v>86</v>
      </c>
      <c r="G23" s="7">
        <v>502</v>
      </c>
      <c r="H23" s="7">
        <v>397</v>
      </c>
      <c r="I23" s="7">
        <v>26</v>
      </c>
      <c r="J23" s="5">
        <v>210</v>
      </c>
      <c r="K23" s="7" t="s">
        <v>71</v>
      </c>
      <c r="L23" s="7" t="s">
        <v>71</v>
      </c>
      <c r="M23" s="5">
        <v>37000</v>
      </c>
      <c r="N23" s="11">
        <f t="shared" si="0"/>
        <v>102120</v>
      </c>
      <c r="O23" s="12">
        <v>45805</v>
      </c>
      <c r="P23" s="13" t="s">
        <v>143</v>
      </c>
    </row>
    <row r="24" spans="1:16" s="1" customFormat="1" ht="6" customHeight="1" x14ac:dyDescent="0.2">
      <c r="A24" s="7">
        <v>22</v>
      </c>
      <c r="B24" s="2">
        <v>271020100000</v>
      </c>
      <c r="C24" s="7" t="s">
        <v>32</v>
      </c>
      <c r="D24" s="7" t="s">
        <v>72</v>
      </c>
      <c r="E24" s="7" t="s">
        <v>80</v>
      </c>
      <c r="F24" s="7" t="s">
        <v>81</v>
      </c>
      <c r="G24" s="7" t="s">
        <v>10</v>
      </c>
      <c r="H24" s="7">
        <v>143</v>
      </c>
      <c r="I24" s="7">
        <v>2</v>
      </c>
      <c r="J24" s="5">
        <v>8659.33</v>
      </c>
      <c r="K24" s="7" t="s">
        <v>40</v>
      </c>
      <c r="L24" s="7" t="s">
        <v>40</v>
      </c>
      <c r="M24" s="5">
        <v>2000</v>
      </c>
      <c r="N24" s="11">
        <f t="shared" si="0"/>
        <v>5520</v>
      </c>
      <c r="O24" s="12">
        <v>45805</v>
      </c>
      <c r="P24" s="13" t="s">
        <v>143</v>
      </c>
    </row>
    <row r="25" spans="1:16" s="1" customFormat="1" ht="6" customHeight="1" x14ac:dyDescent="0.2">
      <c r="A25" s="7">
        <v>23</v>
      </c>
      <c r="B25" s="2">
        <v>271010646000</v>
      </c>
      <c r="C25" s="7" t="s">
        <v>32</v>
      </c>
      <c r="D25" s="7" t="s">
        <v>72</v>
      </c>
      <c r="E25" s="7" t="s">
        <v>73</v>
      </c>
      <c r="F25" s="7" t="s">
        <v>130</v>
      </c>
      <c r="G25" s="7" t="s">
        <v>74</v>
      </c>
      <c r="H25" s="7">
        <v>1154</v>
      </c>
      <c r="I25" s="7">
        <v>1842</v>
      </c>
      <c r="J25" s="5">
        <v>85</v>
      </c>
      <c r="K25" s="7" t="s">
        <v>75</v>
      </c>
      <c r="L25" s="7" t="s">
        <v>75</v>
      </c>
      <c r="M25" s="5">
        <v>4500</v>
      </c>
      <c r="N25" s="11">
        <f t="shared" si="0"/>
        <v>12420</v>
      </c>
      <c r="O25" s="12">
        <v>45805</v>
      </c>
      <c r="P25" s="13" t="s">
        <v>143</v>
      </c>
    </row>
    <row r="26" spans="1:16" s="1" customFormat="1" ht="6" customHeight="1" x14ac:dyDescent="0.2">
      <c r="A26" s="7">
        <v>24</v>
      </c>
      <c r="B26" s="2">
        <v>271010732000</v>
      </c>
      <c r="C26" s="7" t="s">
        <v>32</v>
      </c>
      <c r="D26" s="7" t="s">
        <v>72</v>
      </c>
      <c r="E26" s="7" t="s">
        <v>76</v>
      </c>
      <c r="F26" s="7" t="s">
        <v>77</v>
      </c>
      <c r="G26" s="7" t="s">
        <v>10</v>
      </c>
      <c r="H26" s="7">
        <v>105</v>
      </c>
      <c r="I26" s="7">
        <v>66</v>
      </c>
      <c r="J26" s="5">
        <v>2965.94</v>
      </c>
      <c r="K26" s="7" t="s">
        <v>38</v>
      </c>
      <c r="L26" s="7" t="s">
        <v>38</v>
      </c>
      <c r="M26" s="5">
        <v>1000</v>
      </c>
      <c r="N26" s="11">
        <f t="shared" si="0"/>
        <v>2760</v>
      </c>
      <c r="O26" s="12">
        <v>45805</v>
      </c>
      <c r="P26" s="13" t="s">
        <v>143</v>
      </c>
    </row>
    <row r="27" spans="1:16" s="1" customFormat="1" ht="6" customHeight="1" x14ac:dyDescent="0.2">
      <c r="A27" s="7">
        <v>25</v>
      </c>
      <c r="B27" s="2">
        <v>271030760000</v>
      </c>
      <c r="C27" s="7" t="s">
        <v>32</v>
      </c>
      <c r="D27" s="7" t="s">
        <v>72</v>
      </c>
      <c r="E27" s="7" t="s">
        <v>82</v>
      </c>
      <c r="F27" s="7" t="s">
        <v>83</v>
      </c>
      <c r="G27" s="7" t="s">
        <v>10</v>
      </c>
      <c r="H27" s="7" t="s">
        <v>10</v>
      </c>
      <c r="I27" s="7">
        <v>124</v>
      </c>
      <c r="J27" s="5">
        <v>9300</v>
      </c>
      <c r="K27" s="7" t="s">
        <v>84</v>
      </c>
      <c r="L27" s="7" t="s">
        <v>84</v>
      </c>
      <c r="M27" s="5">
        <v>3000</v>
      </c>
      <c r="N27" s="11">
        <f t="shared" si="0"/>
        <v>8280</v>
      </c>
      <c r="O27" s="12">
        <v>45805</v>
      </c>
      <c r="P27" s="13" t="s">
        <v>143</v>
      </c>
    </row>
    <row r="28" spans="1:16" s="1" customFormat="1" ht="6" customHeight="1" x14ac:dyDescent="0.2">
      <c r="A28" s="7">
        <v>26</v>
      </c>
      <c r="B28" s="2">
        <v>271070031000</v>
      </c>
      <c r="C28" s="7" t="s">
        <v>32</v>
      </c>
      <c r="D28" s="7" t="s">
        <v>33</v>
      </c>
      <c r="E28" s="7" t="s">
        <v>34</v>
      </c>
      <c r="F28" s="7" t="s">
        <v>46</v>
      </c>
      <c r="G28" s="7" t="s">
        <v>10</v>
      </c>
      <c r="H28" s="7">
        <v>304.30399999999997</v>
      </c>
      <c r="I28" s="7">
        <v>14.17</v>
      </c>
      <c r="J28" s="5">
        <v>9132.0300000000007</v>
      </c>
      <c r="K28" s="7" t="s">
        <v>38</v>
      </c>
      <c r="L28" s="7" t="s">
        <v>38</v>
      </c>
      <c r="M28" s="5">
        <v>1700</v>
      </c>
      <c r="N28" s="11">
        <f t="shared" si="0"/>
        <v>4692</v>
      </c>
      <c r="O28" s="12">
        <v>45805</v>
      </c>
      <c r="P28" s="13" t="s">
        <v>143</v>
      </c>
    </row>
    <row r="29" spans="1:16" s="1" customFormat="1" ht="6" customHeight="1" x14ac:dyDescent="0.2">
      <c r="A29" s="7">
        <v>27</v>
      </c>
      <c r="B29" s="2">
        <v>271070037000</v>
      </c>
      <c r="C29" s="7" t="s">
        <v>32</v>
      </c>
      <c r="D29" s="8" t="s">
        <v>33</v>
      </c>
      <c r="E29" s="8" t="s">
        <v>34</v>
      </c>
      <c r="F29" s="8" t="s">
        <v>102</v>
      </c>
      <c r="G29" s="8" t="s">
        <v>10</v>
      </c>
      <c r="H29" s="8">
        <v>262.35500000000002</v>
      </c>
      <c r="I29" s="8">
        <v>367.2</v>
      </c>
      <c r="J29" s="5">
        <v>1271.44</v>
      </c>
      <c r="K29" s="8" t="s">
        <v>35</v>
      </c>
      <c r="L29" s="8" t="s">
        <v>35</v>
      </c>
      <c r="M29" s="5">
        <v>620</v>
      </c>
      <c r="N29" s="11">
        <f t="shared" si="0"/>
        <v>1711.2</v>
      </c>
      <c r="O29" s="12">
        <v>45805</v>
      </c>
      <c r="P29" s="13" t="s">
        <v>143</v>
      </c>
    </row>
    <row r="30" spans="1:16" s="1" customFormat="1" ht="6" customHeight="1" x14ac:dyDescent="0.2">
      <c r="A30" s="7">
        <v>28</v>
      </c>
      <c r="B30" s="2">
        <v>271070058000</v>
      </c>
      <c r="C30" s="7" t="s">
        <v>32</v>
      </c>
      <c r="D30" s="8" t="s">
        <v>33</v>
      </c>
      <c r="E30" s="8" t="s">
        <v>36</v>
      </c>
      <c r="F30" s="8" t="s">
        <v>37</v>
      </c>
      <c r="G30" s="8" t="s">
        <v>10</v>
      </c>
      <c r="H30" s="8">
        <v>196</v>
      </c>
      <c r="I30" s="8">
        <v>47</v>
      </c>
      <c r="J30" s="5">
        <v>3632.42</v>
      </c>
      <c r="K30" s="8" t="s">
        <v>38</v>
      </c>
      <c r="L30" s="8" t="s">
        <v>38</v>
      </c>
      <c r="M30" s="5">
        <v>300</v>
      </c>
      <c r="N30" s="11">
        <f t="shared" si="0"/>
        <v>828</v>
      </c>
      <c r="O30" s="12">
        <v>45805</v>
      </c>
      <c r="P30" s="13" t="s">
        <v>143</v>
      </c>
    </row>
    <row r="31" spans="1:16" s="1" customFormat="1" ht="6" customHeight="1" x14ac:dyDescent="0.2">
      <c r="A31" s="7">
        <v>29</v>
      </c>
      <c r="B31" s="2">
        <v>271070128000</v>
      </c>
      <c r="C31" s="7" t="s">
        <v>32</v>
      </c>
      <c r="D31" s="8" t="s">
        <v>33</v>
      </c>
      <c r="E31" s="7" t="s">
        <v>39</v>
      </c>
      <c r="F31" s="7" t="s">
        <v>131</v>
      </c>
      <c r="G31" s="7" t="s">
        <v>10</v>
      </c>
      <c r="H31" s="7">
        <v>1254</v>
      </c>
      <c r="I31" s="7">
        <v>46</v>
      </c>
      <c r="J31" s="5">
        <v>2726.18</v>
      </c>
      <c r="K31" s="7" t="s">
        <v>40</v>
      </c>
      <c r="L31" s="7" t="s">
        <v>40</v>
      </c>
      <c r="M31" s="5">
        <v>360</v>
      </c>
      <c r="N31" s="11">
        <f t="shared" si="0"/>
        <v>993.6</v>
      </c>
      <c r="O31" s="12">
        <v>45805</v>
      </c>
      <c r="P31" s="13" t="s">
        <v>143</v>
      </c>
    </row>
    <row r="32" spans="1:16" s="1" customFormat="1" ht="6" customHeight="1" x14ac:dyDescent="0.2">
      <c r="A32" s="7">
        <v>30</v>
      </c>
      <c r="B32" s="2">
        <v>271070138000</v>
      </c>
      <c r="C32" s="7" t="s">
        <v>32</v>
      </c>
      <c r="D32" s="7" t="s">
        <v>33</v>
      </c>
      <c r="E32" s="7" t="s">
        <v>41</v>
      </c>
      <c r="F32" s="7" t="s">
        <v>42</v>
      </c>
      <c r="G32" s="7" t="s">
        <v>10</v>
      </c>
      <c r="H32" s="7">
        <v>241</v>
      </c>
      <c r="I32" s="7">
        <v>3</v>
      </c>
      <c r="J32" s="5">
        <v>6242.42</v>
      </c>
      <c r="K32" s="7" t="s">
        <v>40</v>
      </c>
      <c r="L32" s="7" t="s">
        <v>40</v>
      </c>
      <c r="M32" s="5">
        <v>750</v>
      </c>
      <c r="N32" s="11">
        <f t="shared" si="0"/>
        <v>2070</v>
      </c>
      <c r="O32" s="12">
        <v>45805</v>
      </c>
      <c r="P32" s="13" t="s">
        <v>143</v>
      </c>
    </row>
    <row r="33" spans="1:16" s="1" customFormat="1" ht="6" customHeight="1" x14ac:dyDescent="0.2">
      <c r="A33" s="7">
        <v>31</v>
      </c>
      <c r="B33" s="2">
        <v>271070153000</v>
      </c>
      <c r="C33" s="7" t="s">
        <v>32</v>
      </c>
      <c r="D33" s="7" t="s">
        <v>33</v>
      </c>
      <c r="E33" s="7" t="s">
        <v>34</v>
      </c>
      <c r="F33" s="7" t="s">
        <v>43</v>
      </c>
      <c r="G33" s="7" t="s">
        <v>10</v>
      </c>
      <c r="H33" s="7">
        <v>285</v>
      </c>
      <c r="I33" s="7">
        <v>15</v>
      </c>
      <c r="J33" s="5">
        <v>2772</v>
      </c>
      <c r="K33" s="7" t="s">
        <v>40</v>
      </c>
      <c r="L33" s="7" t="s">
        <v>40</v>
      </c>
      <c r="M33" s="5">
        <v>4750</v>
      </c>
      <c r="N33" s="11">
        <f t="shared" si="0"/>
        <v>13110</v>
      </c>
      <c r="O33" s="12">
        <v>45805</v>
      </c>
      <c r="P33" s="13" t="s">
        <v>143</v>
      </c>
    </row>
    <row r="34" spans="1:16" s="1" customFormat="1" ht="6" customHeight="1" x14ac:dyDescent="0.2">
      <c r="A34" s="7">
        <v>32</v>
      </c>
      <c r="B34" s="2">
        <v>271070155000</v>
      </c>
      <c r="C34" s="7" t="s">
        <v>32</v>
      </c>
      <c r="D34" s="7" t="s">
        <v>33</v>
      </c>
      <c r="E34" s="7" t="s">
        <v>44</v>
      </c>
      <c r="F34" s="7" t="s">
        <v>45</v>
      </c>
      <c r="G34" s="7" t="s">
        <v>10</v>
      </c>
      <c r="H34" s="7">
        <v>431</v>
      </c>
      <c r="I34" s="7">
        <v>234</v>
      </c>
      <c r="J34" s="5">
        <v>4559.6400000000003</v>
      </c>
      <c r="K34" s="7" t="s">
        <v>40</v>
      </c>
      <c r="L34" s="7" t="s">
        <v>40</v>
      </c>
      <c r="M34" s="5">
        <v>800</v>
      </c>
      <c r="N34" s="11">
        <f t="shared" si="0"/>
        <v>2208</v>
      </c>
      <c r="O34" s="12">
        <v>45805</v>
      </c>
      <c r="P34" s="13" t="s">
        <v>143</v>
      </c>
    </row>
    <row r="35" spans="1:16" s="1" customFormat="1" ht="6" customHeight="1" x14ac:dyDescent="0.2">
      <c r="A35" s="7">
        <v>33</v>
      </c>
      <c r="B35" s="2">
        <v>271070156000</v>
      </c>
      <c r="C35" s="7" t="s">
        <v>32</v>
      </c>
      <c r="D35" s="7" t="s">
        <v>33</v>
      </c>
      <c r="E35" s="7" t="s">
        <v>44</v>
      </c>
      <c r="F35" s="7" t="s">
        <v>98</v>
      </c>
      <c r="G35" s="7" t="s">
        <v>10</v>
      </c>
      <c r="H35" s="9">
        <v>540</v>
      </c>
      <c r="I35" s="9">
        <v>9</v>
      </c>
      <c r="J35" s="3">
        <v>801.58</v>
      </c>
      <c r="K35" s="7" t="s">
        <v>40</v>
      </c>
      <c r="L35" s="7" t="s">
        <v>40</v>
      </c>
      <c r="M35" s="3">
        <v>150</v>
      </c>
      <c r="N35" s="11">
        <f t="shared" si="0"/>
        <v>414</v>
      </c>
      <c r="O35" s="12">
        <v>45805</v>
      </c>
      <c r="P35" s="13" t="s">
        <v>143</v>
      </c>
    </row>
    <row r="36" spans="1:16" s="1" customFormat="1" ht="6" customHeight="1" x14ac:dyDescent="0.2">
      <c r="A36" s="7">
        <v>34</v>
      </c>
      <c r="B36" s="2">
        <v>271070157000</v>
      </c>
      <c r="C36" s="7" t="s">
        <v>32</v>
      </c>
      <c r="D36" s="7" t="s">
        <v>33</v>
      </c>
      <c r="E36" s="7" t="s">
        <v>34</v>
      </c>
      <c r="F36" s="8" t="s">
        <v>99</v>
      </c>
      <c r="G36" s="8" t="s">
        <v>10</v>
      </c>
      <c r="H36" s="2">
        <v>353</v>
      </c>
      <c r="I36" s="2">
        <v>3</v>
      </c>
      <c r="J36" s="3">
        <v>781.76</v>
      </c>
      <c r="K36" s="8" t="s">
        <v>38</v>
      </c>
      <c r="L36" s="8" t="s">
        <v>38</v>
      </c>
      <c r="M36" s="3">
        <v>150</v>
      </c>
      <c r="N36" s="11">
        <f t="shared" si="0"/>
        <v>414</v>
      </c>
      <c r="O36" s="12">
        <v>45805</v>
      </c>
      <c r="P36" s="13" t="s">
        <v>143</v>
      </c>
    </row>
    <row r="37" spans="1:16" s="1" customFormat="1" ht="6" customHeight="1" x14ac:dyDescent="0.2">
      <c r="A37" s="7">
        <v>35</v>
      </c>
      <c r="B37" s="2">
        <v>271070161000</v>
      </c>
      <c r="C37" s="7" t="s">
        <v>32</v>
      </c>
      <c r="D37" s="7" t="s">
        <v>33</v>
      </c>
      <c r="E37" s="8" t="s">
        <v>39</v>
      </c>
      <c r="F37" s="8" t="s">
        <v>100</v>
      </c>
      <c r="G37" s="8" t="s">
        <v>10</v>
      </c>
      <c r="H37" s="2" t="s">
        <v>27</v>
      </c>
      <c r="I37" s="2" t="s">
        <v>28</v>
      </c>
      <c r="J37" s="3">
        <v>6296.17</v>
      </c>
      <c r="K37" s="8" t="s">
        <v>104</v>
      </c>
      <c r="L37" s="8" t="s">
        <v>104</v>
      </c>
      <c r="M37" s="3">
        <v>750</v>
      </c>
      <c r="N37" s="11">
        <f t="shared" si="0"/>
        <v>2070</v>
      </c>
      <c r="O37" s="12">
        <v>45805</v>
      </c>
      <c r="P37" s="13" t="s">
        <v>143</v>
      </c>
    </row>
    <row r="38" spans="1:16" s="1" customFormat="1" ht="6" customHeight="1" x14ac:dyDescent="0.2">
      <c r="A38" s="7">
        <v>36</v>
      </c>
      <c r="B38" s="2">
        <v>271090019000</v>
      </c>
      <c r="C38" s="7" t="s">
        <v>32</v>
      </c>
      <c r="D38" s="7" t="s">
        <v>47</v>
      </c>
      <c r="E38" s="7" t="s">
        <v>48</v>
      </c>
      <c r="F38" s="7" t="s">
        <v>49</v>
      </c>
      <c r="G38" s="7" t="s">
        <v>10</v>
      </c>
      <c r="H38" s="7">
        <v>1030</v>
      </c>
      <c r="I38" s="7">
        <v>58</v>
      </c>
      <c r="J38" s="5">
        <v>1039.8900000000001</v>
      </c>
      <c r="K38" s="7" t="s">
        <v>38</v>
      </c>
      <c r="L38" s="7" t="s">
        <v>38</v>
      </c>
      <c r="M38" s="5">
        <v>3800</v>
      </c>
      <c r="N38" s="11">
        <f t="shared" si="0"/>
        <v>10488</v>
      </c>
      <c r="O38" s="12">
        <v>45805</v>
      </c>
      <c r="P38" s="13" t="s">
        <v>143</v>
      </c>
    </row>
    <row r="39" spans="1:16" s="1" customFormat="1" ht="6" customHeight="1" x14ac:dyDescent="0.2">
      <c r="A39" s="7">
        <v>37</v>
      </c>
      <c r="B39" s="2">
        <v>271040001000</v>
      </c>
      <c r="C39" s="7" t="s">
        <v>32</v>
      </c>
      <c r="D39" s="7" t="s">
        <v>122</v>
      </c>
      <c r="E39" s="7" t="s">
        <v>124</v>
      </c>
      <c r="F39" s="7" t="s">
        <v>123</v>
      </c>
      <c r="G39" s="7" t="s">
        <v>10</v>
      </c>
      <c r="H39" s="7" t="s">
        <v>10</v>
      </c>
      <c r="I39" s="7" t="s">
        <v>132</v>
      </c>
      <c r="J39" s="5">
        <v>5300</v>
      </c>
      <c r="K39" s="7" t="s">
        <v>38</v>
      </c>
      <c r="L39" s="7" t="s">
        <v>38</v>
      </c>
      <c r="M39" s="5">
        <v>1982</v>
      </c>
      <c r="N39" s="11">
        <f t="shared" si="0"/>
        <v>5470.32</v>
      </c>
      <c r="O39" s="12">
        <v>45805</v>
      </c>
      <c r="P39" s="13" t="s">
        <v>143</v>
      </c>
    </row>
    <row r="40" spans="1:16" s="1" customFormat="1" ht="6" customHeight="1" x14ac:dyDescent="0.2">
      <c r="A40" s="7">
        <v>38</v>
      </c>
      <c r="B40" s="2">
        <v>791010292000</v>
      </c>
      <c r="C40" s="7" t="s">
        <v>91</v>
      </c>
      <c r="D40" s="7" t="s">
        <v>92</v>
      </c>
      <c r="E40" s="7" t="s">
        <v>93</v>
      </c>
      <c r="F40" s="7" t="s">
        <v>133</v>
      </c>
      <c r="G40" s="7">
        <v>402</v>
      </c>
      <c r="H40" s="7">
        <v>3230</v>
      </c>
      <c r="I40" s="7">
        <v>49</v>
      </c>
      <c r="J40" s="5">
        <v>88.88</v>
      </c>
      <c r="K40" s="7" t="s">
        <v>71</v>
      </c>
      <c r="L40" s="7" t="s">
        <v>71</v>
      </c>
      <c r="M40" s="5">
        <v>8800</v>
      </c>
      <c r="N40" s="11">
        <f t="shared" ref="N40:N49" si="1">M40*12*23/100</f>
        <v>24288</v>
      </c>
      <c r="O40" s="12">
        <v>45805</v>
      </c>
      <c r="P40" s="13" t="s">
        <v>143</v>
      </c>
    </row>
    <row r="41" spans="1:16" s="1" customFormat="1" ht="6" customHeight="1" x14ac:dyDescent="0.2">
      <c r="A41" s="7">
        <v>39</v>
      </c>
      <c r="B41" s="2">
        <v>461010044000</v>
      </c>
      <c r="C41" s="7" t="s">
        <v>87</v>
      </c>
      <c r="D41" s="7" t="s">
        <v>88</v>
      </c>
      <c r="E41" s="7" t="s">
        <v>121</v>
      </c>
      <c r="F41" s="7" t="s">
        <v>10</v>
      </c>
      <c r="G41" s="7" t="s">
        <v>10</v>
      </c>
      <c r="H41" s="7">
        <v>700</v>
      </c>
      <c r="I41" s="7">
        <v>37</v>
      </c>
      <c r="J41" s="5" t="s">
        <v>135</v>
      </c>
      <c r="K41" s="7" t="s">
        <v>90</v>
      </c>
      <c r="L41" s="7" t="s">
        <v>90</v>
      </c>
      <c r="M41" s="5">
        <v>5000</v>
      </c>
      <c r="N41" s="11">
        <f>M41*12*23/100</f>
        <v>13800</v>
      </c>
      <c r="O41" s="12">
        <v>45805</v>
      </c>
      <c r="P41" s="13" t="s">
        <v>143</v>
      </c>
    </row>
    <row r="42" spans="1:16" s="1" customFormat="1" ht="6" customHeight="1" x14ac:dyDescent="0.2">
      <c r="A42" s="7">
        <v>40</v>
      </c>
      <c r="B42" s="2">
        <v>461080041000</v>
      </c>
      <c r="C42" s="7" t="s">
        <v>87</v>
      </c>
      <c r="D42" s="7" t="s">
        <v>88</v>
      </c>
      <c r="E42" s="7" t="s">
        <v>89</v>
      </c>
      <c r="F42" s="7" t="s">
        <v>10</v>
      </c>
      <c r="G42" s="7" t="s">
        <v>10</v>
      </c>
      <c r="H42" s="7">
        <v>454</v>
      </c>
      <c r="I42" s="7">
        <v>2</v>
      </c>
      <c r="J42" s="5">
        <v>18107.62</v>
      </c>
      <c r="K42" s="7" t="s">
        <v>90</v>
      </c>
      <c r="L42" s="7" t="s">
        <v>38</v>
      </c>
      <c r="M42" s="5">
        <v>5600</v>
      </c>
      <c r="N42" s="11">
        <f t="shared" si="1"/>
        <v>15456</v>
      </c>
      <c r="O42" s="12">
        <v>45805</v>
      </c>
      <c r="P42" s="13" t="s">
        <v>143</v>
      </c>
    </row>
    <row r="43" spans="1:16" s="1" customFormat="1" ht="6" customHeight="1" x14ac:dyDescent="0.2">
      <c r="A43" s="7">
        <v>41</v>
      </c>
      <c r="B43" s="2">
        <v>462080009005</v>
      </c>
      <c r="C43" s="7" t="s">
        <v>87</v>
      </c>
      <c r="D43" s="7" t="s">
        <v>88</v>
      </c>
      <c r="E43" s="7" t="s">
        <v>96</v>
      </c>
      <c r="F43" s="7" t="s">
        <v>101</v>
      </c>
      <c r="G43" s="7" t="s">
        <v>10</v>
      </c>
      <c r="H43" s="7">
        <v>1033</v>
      </c>
      <c r="I43" s="7">
        <v>53</v>
      </c>
      <c r="J43" s="5">
        <v>87.5</v>
      </c>
      <c r="K43" s="7" t="s">
        <v>103</v>
      </c>
      <c r="L43" s="7" t="s">
        <v>103</v>
      </c>
      <c r="M43" s="5">
        <v>500</v>
      </c>
      <c r="N43" s="11">
        <f t="shared" ref="N43" si="2">M43*12*23/100</f>
        <v>1380</v>
      </c>
      <c r="O43" s="12">
        <v>45805</v>
      </c>
      <c r="P43" s="13" t="s">
        <v>143</v>
      </c>
    </row>
    <row r="44" spans="1:16" s="1" customFormat="1" ht="6" customHeight="1" x14ac:dyDescent="0.2">
      <c r="A44" s="7">
        <v>42</v>
      </c>
      <c r="B44" s="2" t="s">
        <v>119</v>
      </c>
      <c r="C44" s="7" t="s">
        <v>32</v>
      </c>
      <c r="D44" s="7" t="s">
        <v>50</v>
      </c>
      <c r="E44" s="7" t="s">
        <v>94</v>
      </c>
      <c r="F44" s="7" t="s">
        <v>97</v>
      </c>
      <c r="G44" s="7" t="s">
        <v>26</v>
      </c>
      <c r="H44" s="7">
        <v>4951</v>
      </c>
      <c r="I44" s="7">
        <v>142</v>
      </c>
      <c r="J44" s="5">
        <v>125</v>
      </c>
      <c r="K44" s="7" t="s">
        <v>52</v>
      </c>
      <c r="L44" s="7" t="s">
        <v>52</v>
      </c>
      <c r="M44" s="5">
        <v>12000</v>
      </c>
      <c r="N44" s="11">
        <f t="shared" si="1"/>
        <v>33120</v>
      </c>
      <c r="O44" s="12">
        <v>45805</v>
      </c>
      <c r="P44" s="13" t="s">
        <v>143</v>
      </c>
    </row>
    <row r="45" spans="1:16" s="1" customFormat="1" ht="6" customHeight="1" x14ac:dyDescent="0.2">
      <c r="A45" s="7">
        <v>43</v>
      </c>
      <c r="B45" s="2" t="s">
        <v>115</v>
      </c>
      <c r="C45" s="7" t="s">
        <v>32</v>
      </c>
      <c r="D45" s="7" t="s">
        <v>50</v>
      </c>
      <c r="E45" s="7" t="s">
        <v>116</v>
      </c>
      <c r="F45" s="7" t="s">
        <v>134</v>
      </c>
      <c r="G45" s="7">
        <v>18</v>
      </c>
      <c r="H45" s="7">
        <v>7498</v>
      </c>
      <c r="I45" s="7">
        <v>4</v>
      </c>
      <c r="J45" s="5">
        <v>72.760000000000005</v>
      </c>
      <c r="K45" s="7" t="s">
        <v>75</v>
      </c>
      <c r="L45" s="7" t="s">
        <v>75</v>
      </c>
      <c r="M45" s="5">
        <v>11000</v>
      </c>
      <c r="N45" s="11">
        <f t="shared" si="1"/>
        <v>30360</v>
      </c>
      <c r="O45" s="12">
        <v>45805</v>
      </c>
      <c r="P45" s="13" t="s">
        <v>143</v>
      </c>
    </row>
    <row r="46" spans="1:16" s="1" customFormat="1" ht="6" customHeight="1" x14ac:dyDescent="0.2">
      <c r="A46" s="7">
        <v>44</v>
      </c>
      <c r="B46" s="2" t="s">
        <v>113</v>
      </c>
      <c r="C46" s="7" t="s">
        <v>32</v>
      </c>
      <c r="D46" s="7" t="s">
        <v>72</v>
      </c>
      <c r="E46" s="7" t="s">
        <v>111</v>
      </c>
      <c r="F46" s="7" t="s">
        <v>146</v>
      </c>
      <c r="G46" s="7" t="s">
        <v>112</v>
      </c>
      <c r="H46" s="7">
        <v>621</v>
      </c>
      <c r="I46" s="7">
        <v>39</v>
      </c>
      <c r="J46" s="5">
        <v>98</v>
      </c>
      <c r="K46" s="7" t="s">
        <v>75</v>
      </c>
      <c r="L46" s="7" t="s">
        <v>75</v>
      </c>
      <c r="M46" s="5">
        <v>11000</v>
      </c>
      <c r="N46" s="11">
        <f t="shared" si="1"/>
        <v>30360</v>
      </c>
      <c r="O46" s="12">
        <v>45805</v>
      </c>
      <c r="P46" s="13" t="s">
        <v>143</v>
      </c>
    </row>
    <row r="47" spans="1:16" s="1" customFormat="1" ht="6" customHeight="1" x14ac:dyDescent="0.2">
      <c r="A47" s="7">
        <v>45</v>
      </c>
      <c r="B47" s="2" t="s">
        <v>114</v>
      </c>
      <c r="C47" s="7" t="s">
        <v>32</v>
      </c>
      <c r="D47" s="7" t="s">
        <v>72</v>
      </c>
      <c r="E47" s="7" t="s">
        <v>111</v>
      </c>
      <c r="F47" s="7" t="s">
        <v>136</v>
      </c>
      <c r="G47" s="7">
        <v>37</v>
      </c>
      <c r="H47" s="7">
        <v>638</v>
      </c>
      <c r="I47" s="7">
        <v>57</v>
      </c>
      <c r="J47" s="5">
        <v>88.32</v>
      </c>
      <c r="K47" s="7" t="s">
        <v>71</v>
      </c>
      <c r="L47" s="7" t="s">
        <v>71</v>
      </c>
      <c r="M47" s="5">
        <v>5650</v>
      </c>
      <c r="N47" s="11">
        <f t="shared" si="1"/>
        <v>15594</v>
      </c>
      <c r="O47" s="12">
        <v>45805</v>
      </c>
      <c r="P47" s="13" t="s">
        <v>143</v>
      </c>
    </row>
    <row r="48" spans="1:16" s="1" customFormat="1" ht="6" customHeight="1" x14ac:dyDescent="0.2">
      <c r="A48" s="7">
        <v>46</v>
      </c>
      <c r="B48" s="2" t="s">
        <v>117</v>
      </c>
      <c r="C48" s="7" t="s">
        <v>32</v>
      </c>
      <c r="D48" s="7" t="s">
        <v>72</v>
      </c>
      <c r="E48" s="7" t="s">
        <v>118</v>
      </c>
      <c r="F48" s="7" t="s">
        <v>137</v>
      </c>
      <c r="G48" s="7">
        <v>10</v>
      </c>
      <c r="H48" s="7">
        <v>3844</v>
      </c>
      <c r="I48" s="7">
        <v>3</v>
      </c>
      <c r="J48" s="5">
        <v>192</v>
      </c>
      <c r="K48" s="7" t="s">
        <v>75</v>
      </c>
      <c r="L48" s="7" t="s">
        <v>75</v>
      </c>
      <c r="M48" s="5">
        <v>20000</v>
      </c>
      <c r="N48" s="11">
        <f t="shared" si="1"/>
        <v>55200</v>
      </c>
      <c r="O48" s="12">
        <v>45805</v>
      </c>
      <c r="P48" s="13" t="s">
        <v>143</v>
      </c>
    </row>
    <row r="49" spans="1:16" s="1" customFormat="1" ht="6" customHeight="1" x14ac:dyDescent="0.2">
      <c r="A49" s="7">
        <v>47</v>
      </c>
      <c r="B49" s="2" t="s">
        <v>120</v>
      </c>
      <c r="C49" s="7" t="s">
        <v>32</v>
      </c>
      <c r="D49" s="7" t="s">
        <v>72</v>
      </c>
      <c r="E49" s="7" t="s">
        <v>78</v>
      </c>
      <c r="F49" s="7" t="s">
        <v>138</v>
      </c>
      <c r="G49" s="7">
        <v>9</v>
      </c>
      <c r="H49" s="7">
        <v>376</v>
      </c>
      <c r="I49" s="7">
        <v>3</v>
      </c>
      <c r="J49" s="5">
        <v>143.30000000000001</v>
      </c>
      <c r="K49" s="7" t="s">
        <v>75</v>
      </c>
      <c r="L49" s="7" t="s">
        <v>75</v>
      </c>
      <c r="M49" s="5">
        <v>13500</v>
      </c>
      <c r="N49" s="11">
        <f t="shared" si="1"/>
        <v>37260</v>
      </c>
      <c r="O49" s="12">
        <v>45805</v>
      </c>
      <c r="P49" s="13" t="s">
        <v>143</v>
      </c>
    </row>
    <row r="50" spans="1:16" ht="21.75" customHeight="1" x14ac:dyDescent="0.2">
      <c r="A50" s="23" t="s">
        <v>139</v>
      </c>
      <c r="B50" s="18"/>
      <c r="C50" s="18"/>
      <c r="D50" s="18"/>
      <c r="E50" s="18"/>
      <c r="F50" s="18"/>
      <c r="G50" s="18"/>
      <c r="H50" s="18"/>
      <c r="I50" s="18"/>
      <c r="J50" s="18"/>
      <c r="K50" s="18"/>
      <c r="L50" s="18"/>
      <c r="M50" s="18"/>
      <c r="N50" s="18"/>
      <c r="O50" s="18"/>
      <c r="P50" s="19"/>
    </row>
    <row r="51" spans="1:16" ht="30" customHeight="1" x14ac:dyDescent="0.2">
      <c r="A51" s="23" t="s">
        <v>140</v>
      </c>
      <c r="B51" s="18"/>
      <c r="C51" s="18"/>
      <c r="D51" s="18"/>
      <c r="E51" s="18"/>
      <c r="F51" s="18"/>
      <c r="G51" s="18"/>
      <c r="H51" s="18"/>
      <c r="I51" s="18"/>
      <c r="J51" s="18"/>
      <c r="K51" s="18"/>
      <c r="L51" s="18"/>
      <c r="M51" s="18"/>
      <c r="N51" s="18"/>
      <c r="O51" s="18"/>
      <c r="P51" s="19"/>
    </row>
    <row r="52" spans="1:16" ht="8.25" customHeight="1" x14ac:dyDescent="0.2">
      <c r="A52" s="14" t="s">
        <v>24</v>
      </c>
      <c r="B52" s="15"/>
      <c r="C52" s="15"/>
      <c r="D52" s="15"/>
      <c r="E52" s="15"/>
      <c r="F52" s="15"/>
      <c r="G52" s="15"/>
      <c r="H52" s="15"/>
      <c r="I52" s="15"/>
      <c r="J52" s="15"/>
      <c r="K52" s="15"/>
      <c r="L52" s="15"/>
      <c r="M52" s="15"/>
      <c r="N52" s="15"/>
      <c r="O52" s="15"/>
      <c r="P52" s="16"/>
    </row>
    <row r="53" spans="1:16" ht="8.25" customHeight="1" x14ac:dyDescent="0.2">
      <c r="A53" s="14" t="s">
        <v>21</v>
      </c>
      <c r="B53" s="15"/>
      <c r="C53" s="15"/>
      <c r="D53" s="15"/>
      <c r="E53" s="15"/>
      <c r="F53" s="15"/>
      <c r="G53" s="15"/>
      <c r="H53" s="15"/>
      <c r="I53" s="15"/>
      <c r="J53" s="15"/>
      <c r="K53" s="15"/>
      <c r="L53" s="15"/>
      <c r="M53" s="15"/>
      <c r="N53" s="15"/>
      <c r="O53" s="15"/>
      <c r="P53" s="16"/>
    </row>
    <row r="54" spans="1:16" ht="15" customHeight="1" x14ac:dyDescent="0.2">
      <c r="A54" s="14" t="s">
        <v>22</v>
      </c>
      <c r="B54" s="15"/>
      <c r="C54" s="15"/>
      <c r="D54" s="15"/>
      <c r="E54" s="15"/>
      <c r="F54" s="15"/>
      <c r="G54" s="15"/>
      <c r="H54" s="15"/>
      <c r="I54" s="15"/>
      <c r="J54" s="15"/>
      <c r="K54" s="15"/>
      <c r="L54" s="15"/>
      <c r="M54" s="15"/>
      <c r="N54" s="15"/>
      <c r="O54" s="15"/>
      <c r="P54" s="16"/>
    </row>
    <row r="55" spans="1:16" ht="14.25" customHeight="1" x14ac:dyDescent="0.2">
      <c r="A55" s="14" t="s">
        <v>23</v>
      </c>
      <c r="B55" s="15"/>
      <c r="C55" s="15"/>
      <c r="D55" s="15"/>
      <c r="E55" s="15"/>
      <c r="F55" s="15"/>
      <c r="G55" s="15"/>
      <c r="H55" s="15"/>
      <c r="I55" s="15"/>
      <c r="J55" s="15"/>
      <c r="K55" s="15"/>
      <c r="L55" s="15"/>
      <c r="M55" s="15"/>
      <c r="N55" s="15"/>
      <c r="O55" s="15"/>
      <c r="P55" s="16"/>
    </row>
    <row r="56" spans="1:16" ht="8.25" customHeight="1" x14ac:dyDescent="0.2">
      <c r="A56" s="17" t="s">
        <v>14</v>
      </c>
      <c r="B56" s="15"/>
      <c r="C56" s="15"/>
      <c r="D56" s="15"/>
      <c r="E56" s="15"/>
      <c r="F56" s="15"/>
      <c r="G56" s="15"/>
      <c r="H56" s="15"/>
      <c r="I56" s="15"/>
      <c r="J56" s="15"/>
      <c r="K56" s="15"/>
      <c r="L56" s="15"/>
      <c r="M56" s="15"/>
      <c r="N56" s="15"/>
      <c r="O56" s="15"/>
      <c r="P56" s="16"/>
    </row>
    <row r="57" spans="1:16" ht="8.25" customHeight="1" x14ac:dyDescent="0.2">
      <c r="A57" s="17" t="s">
        <v>15</v>
      </c>
      <c r="B57" s="15"/>
      <c r="C57" s="15"/>
      <c r="D57" s="15"/>
      <c r="E57" s="15"/>
      <c r="F57" s="15"/>
      <c r="G57" s="15"/>
      <c r="H57" s="15"/>
      <c r="I57" s="15"/>
      <c r="J57" s="15"/>
      <c r="K57" s="15"/>
      <c r="L57" s="15"/>
      <c r="M57" s="15"/>
      <c r="N57" s="15"/>
      <c r="O57" s="15"/>
      <c r="P57" s="16"/>
    </row>
    <row r="58" spans="1:16" ht="8.25" customHeight="1" x14ac:dyDescent="0.2">
      <c r="A58" s="14" t="s">
        <v>25</v>
      </c>
      <c r="B58" s="15"/>
      <c r="C58" s="15"/>
      <c r="D58" s="15"/>
      <c r="E58" s="15"/>
      <c r="F58" s="15"/>
      <c r="G58" s="15"/>
      <c r="H58" s="15"/>
      <c r="I58" s="15"/>
      <c r="J58" s="15"/>
      <c r="K58" s="15"/>
      <c r="L58" s="15"/>
      <c r="M58" s="15"/>
      <c r="N58" s="15"/>
      <c r="O58" s="15"/>
      <c r="P58" s="16"/>
    </row>
    <row r="59" spans="1:16" ht="8.25" customHeight="1" x14ac:dyDescent="0.2">
      <c r="A59" s="17" t="s">
        <v>16</v>
      </c>
      <c r="B59" s="15"/>
      <c r="C59" s="15"/>
      <c r="D59" s="15"/>
      <c r="E59" s="15"/>
      <c r="F59" s="15"/>
      <c r="G59" s="15"/>
      <c r="H59" s="15"/>
      <c r="I59" s="15"/>
      <c r="J59" s="15"/>
      <c r="K59" s="15"/>
      <c r="L59" s="15"/>
      <c r="M59" s="15"/>
      <c r="N59" s="15"/>
      <c r="O59" s="15"/>
      <c r="P59" s="16"/>
    </row>
    <row r="60" spans="1:16" ht="8.25" customHeight="1" x14ac:dyDescent="0.2">
      <c r="A60" s="20" t="s">
        <v>142</v>
      </c>
      <c r="B60" s="21"/>
      <c r="C60" s="21"/>
      <c r="D60" s="21"/>
      <c r="E60" s="21"/>
      <c r="F60" s="21"/>
      <c r="G60" s="21"/>
      <c r="H60" s="21"/>
      <c r="I60" s="21"/>
      <c r="J60" s="21"/>
      <c r="K60" s="21"/>
      <c r="L60" s="21"/>
      <c r="M60" s="21"/>
      <c r="N60" s="21"/>
      <c r="O60" s="21"/>
      <c r="P60" s="22"/>
    </row>
    <row r="61" spans="1:16" ht="8.4499999999999993" customHeight="1" x14ac:dyDescent="0.2">
      <c r="A61" s="14" t="s">
        <v>17</v>
      </c>
      <c r="B61" s="15"/>
      <c r="C61" s="15"/>
      <c r="D61" s="15"/>
      <c r="E61" s="15"/>
      <c r="F61" s="15"/>
      <c r="G61" s="15"/>
      <c r="H61" s="15"/>
      <c r="I61" s="15"/>
      <c r="J61" s="15"/>
      <c r="K61" s="15"/>
      <c r="L61" s="15"/>
      <c r="M61" s="15"/>
      <c r="N61" s="15"/>
      <c r="O61" s="15"/>
      <c r="P61" s="16"/>
    </row>
    <row r="62" spans="1:16" ht="16.350000000000001" customHeight="1" x14ac:dyDescent="0.2">
      <c r="A62" s="14" t="s">
        <v>30</v>
      </c>
      <c r="B62" s="15"/>
      <c r="C62" s="15"/>
      <c r="D62" s="15"/>
      <c r="E62" s="15"/>
      <c r="F62" s="15"/>
      <c r="G62" s="15"/>
      <c r="H62" s="15"/>
      <c r="I62" s="15"/>
      <c r="J62" s="15"/>
      <c r="K62" s="15"/>
      <c r="L62" s="15"/>
      <c r="M62" s="15"/>
      <c r="N62" s="15"/>
      <c r="O62" s="15"/>
      <c r="P62" s="16"/>
    </row>
    <row r="63" spans="1:16" ht="8.25" customHeight="1" x14ac:dyDescent="0.2">
      <c r="A63" s="23" t="s">
        <v>141</v>
      </c>
      <c r="B63" s="18"/>
      <c r="C63" s="18"/>
      <c r="D63" s="18"/>
      <c r="E63" s="18"/>
      <c r="F63" s="18"/>
      <c r="G63" s="18"/>
      <c r="H63" s="18"/>
      <c r="I63" s="18"/>
      <c r="J63" s="18"/>
      <c r="K63" s="18"/>
      <c r="L63" s="18"/>
      <c r="M63" s="18"/>
      <c r="N63" s="18"/>
      <c r="O63" s="18"/>
      <c r="P63" s="19"/>
    </row>
    <row r="64" spans="1:16" ht="8.25" customHeight="1" x14ac:dyDescent="0.2">
      <c r="A64" s="17" t="s">
        <v>18</v>
      </c>
      <c r="B64" s="15"/>
      <c r="C64" s="15"/>
      <c r="D64" s="15"/>
      <c r="E64" s="15"/>
      <c r="F64" s="15"/>
      <c r="G64" s="15"/>
      <c r="H64" s="15"/>
      <c r="I64" s="15"/>
      <c r="J64" s="15"/>
      <c r="K64" s="15"/>
      <c r="L64" s="15"/>
      <c r="M64" s="15"/>
      <c r="N64" s="15"/>
      <c r="O64" s="15"/>
      <c r="P64" s="16"/>
    </row>
    <row r="65" spans="1:16" ht="16.350000000000001" customHeight="1" x14ac:dyDescent="0.2">
      <c r="A65" s="14" t="s">
        <v>19</v>
      </c>
      <c r="B65" s="15"/>
      <c r="C65" s="15"/>
      <c r="D65" s="15"/>
      <c r="E65" s="15"/>
      <c r="F65" s="15"/>
      <c r="G65" s="15"/>
      <c r="H65" s="15"/>
      <c r="I65" s="15"/>
      <c r="J65" s="15"/>
      <c r="K65" s="15"/>
      <c r="L65" s="15"/>
      <c r="M65" s="15"/>
      <c r="N65" s="15"/>
      <c r="O65" s="15"/>
      <c r="P65" s="16"/>
    </row>
    <row r="66" spans="1:16" ht="7.5" customHeight="1" x14ac:dyDescent="0.2">
      <c r="A66" s="14" t="s">
        <v>20</v>
      </c>
      <c r="B66" s="15"/>
      <c r="C66" s="15"/>
      <c r="D66" s="15"/>
      <c r="E66" s="15"/>
      <c r="F66" s="15"/>
      <c r="G66" s="15"/>
      <c r="H66" s="15"/>
      <c r="I66" s="15"/>
      <c r="J66" s="15"/>
      <c r="K66" s="15"/>
      <c r="L66" s="15"/>
      <c r="M66" s="15"/>
      <c r="N66" s="15"/>
      <c r="O66" s="15"/>
      <c r="P66" s="16"/>
    </row>
    <row r="67" spans="1:16" ht="8.25" customHeight="1" x14ac:dyDescent="0.2">
      <c r="A67" s="17" t="s">
        <v>144</v>
      </c>
      <c r="B67" s="18"/>
      <c r="C67" s="18"/>
      <c r="D67" s="18"/>
      <c r="E67" s="18"/>
      <c r="F67" s="18"/>
      <c r="G67" s="18"/>
      <c r="H67" s="18"/>
      <c r="I67" s="18"/>
      <c r="J67" s="18"/>
      <c r="K67" s="18"/>
      <c r="L67" s="18"/>
      <c r="M67" s="18"/>
      <c r="N67" s="18"/>
      <c r="O67" s="18"/>
      <c r="P67" s="19"/>
    </row>
  </sheetData>
  <autoFilter ref="D2:D49" xr:uid="{D116B2F0-870D-49AD-AC50-46CCE52F0E0F}">
    <sortState ref="A3:P49">
      <sortCondition ref="D2:D49"/>
    </sortState>
  </autoFilter>
  <mergeCells count="19">
    <mergeCell ref="A51:P51"/>
    <mergeCell ref="A50:P50"/>
    <mergeCell ref="A54:P54"/>
    <mergeCell ref="A1:P1"/>
    <mergeCell ref="A65:P65"/>
    <mergeCell ref="A55:P55"/>
    <mergeCell ref="A56:P56"/>
    <mergeCell ref="A57:P57"/>
    <mergeCell ref="A58:P58"/>
    <mergeCell ref="A53:P53"/>
    <mergeCell ref="A52:P52"/>
    <mergeCell ref="A66:P66"/>
    <mergeCell ref="A67:P67"/>
    <mergeCell ref="A59:P59"/>
    <mergeCell ref="A60:P60"/>
    <mergeCell ref="A61:P61"/>
    <mergeCell ref="A62:P62"/>
    <mergeCell ref="A63:P63"/>
    <mergeCell ref="A64:P64"/>
  </mergeCells>
  <hyperlinks>
    <hyperlink ref="A65" r:id="rId1" display="http://www.vgm.gov.tr/" xr:uid="{65BE0E37-8E2C-4370-B110-429CFEB39942}"/>
  </hyperlinks>
  <printOptions horizontalCentered="1"/>
  <pageMargins left="0" right="0" top="0" bottom="0" header="0" footer="0"/>
  <pageSetup paperSize="8" scale="146" fitToHeight="0" orientation="landscape" verticalDpi="598"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İHALE LİSTESİ</vt:lpstr>
      <vt:lpstr>'İHALE LİSTESİ'!Yazdırma_Alanı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Sezai Gökhan KİÇİK</cp:lastModifiedBy>
  <cp:lastPrinted>2025-05-07T10:50:05Z</cp:lastPrinted>
  <dcterms:created xsi:type="dcterms:W3CDTF">2021-04-26T10:53:30Z</dcterms:created>
  <dcterms:modified xsi:type="dcterms:W3CDTF">2025-05-08T06:37:07Z</dcterms:modified>
</cp:coreProperties>
</file>